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filterPrivacy="1"/>
  <bookViews>
    <workbookView xWindow="0" yWindow="0" windowWidth="28800" windowHeight="14232" tabRatio="890" xr2:uid="{00000000-000D-0000-FFFF-FFFF00000000}"/>
  </bookViews>
  <sheets>
    <sheet name="Fondet, inkl. eiendom - Basket" sheetId="11" r:id="rId1"/>
    <sheet name="Fondet kombinert - Basket" sheetId="16" r:id="rId2"/>
    <sheet name="Fondet, ekskl. eiendom - Basket" sheetId="12" r:id="rId3"/>
    <sheet name="Aksjer - Basket" sheetId="13" r:id="rId4"/>
    <sheet name="Renter - Basket" sheetId="14" r:id="rId5"/>
    <sheet name="Eiendom - Basket" sheetId="15" r:id="rId6"/>
    <sheet name="Aksjeforvaltningen - Basket" sheetId="19" r:id="rId7"/>
    <sheet name="Renteforvaltningen - Basket" sheetId="20" r:id="rId8"/>
    <sheet name="Eiendomsforvaltningen - Basket" sheetId="21" r:id="rId9"/>
    <sheet name="Fondet, inkl. eiendom - NOK" sheetId="6" r:id="rId10"/>
    <sheet name="Fondet kombinert - NOK" sheetId="18" r:id="rId11"/>
    <sheet name="Fondet, ekskl. eiendom - NOK" sheetId="7" r:id="rId12"/>
    <sheet name="Aksjer - NOK" sheetId="8" r:id="rId13"/>
    <sheet name="Renter - NOK" sheetId="9" r:id="rId14"/>
    <sheet name="Eiendom - NOK" sheetId="10" r:id="rId15"/>
    <sheet name="Aksjeforvaltningen - NOK" sheetId="22" r:id="rId16"/>
    <sheet name="Renteforvaltningen - NOK" sheetId="23" r:id="rId17"/>
    <sheet name="Eiendomsforvaltningen - NOK" sheetId="24" r:id="rId18"/>
    <sheet name="Fondet, inkl. eiendom - USD" sheetId="2" r:id="rId19"/>
    <sheet name="Fondet kombinert - USD" sheetId="17" r:id="rId20"/>
    <sheet name="Fondet, ekskl. eiendom - USD" sheetId="1" r:id="rId21"/>
    <sheet name="Aksjer - USD" sheetId="3" r:id="rId22"/>
    <sheet name="Renter - USD" sheetId="4" r:id="rId23"/>
    <sheet name="Eiendom - USD" sheetId="5" r:id="rId24"/>
    <sheet name="Aksjeforvaltningen - USD" sheetId="25" r:id="rId25"/>
    <sheet name="Renteforvaltningen - USD" sheetId="26" r:id="rId26"/>
    <sheet name="Eiendomsforvaltningen - USD" sheetId="27" r:id="rId27"/>
  </sheets>
  <definedNames>
    <definedName name="_xlnm.Print_Area" localSheetId="5">'Eiendom - Basket'!$A$1:$C$72</definedName>
    <definedName name="_xlnm.Print_Area" localSheetId="8">'Eiendomsforvaltningen - Basket'!$A$1:$C$72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27" l="1"/>
  <c r="B86" i="27"/>
  <c r="B87" i="27"/>
  <c r="B244" i="26"/>
  <c r="B245" i="26"/>
  <c r="B246" i="26"/>
  <c r="B245" i="25"/>
  <c r="B246" i="25"/>
  <c r="B247" i="25"/>
  <c r="B85" i="5"/>
  <c r="B86" i="5"/>
  <c r="B87" i="5"/>
  <c r="B244" i="4"/>
  <c r="B245" i="4"/>
  <c r="B246" i="4"/>
  <c r="B244" i="3"/>
  <c r="B245" i="3"/>
  <c r="B246" i="3"/>
  <c r="B244" i="1"/>
  <c r="B245" i="1"/>
  <c r="B246" i="1"/>
  <c r="B246" i="17"/>
  <c r="B245" i="17"/>
  <c r="B244" i="17"/>
  <c r="B243" i="17"/>
  <c r="B244" i="2"/>
  <c r="B245" i="2"/>
  <c r="B246" i="2"/>
  <c r="B85" i="24"/>
  <c r="B86" i="24"/>
  <c r="B87" i="24"/>
  <c r="B244" i="23"/>
  <c r="B245" i="23"/>
  <c r="B246" i="23"/>
  <c r="B245" i="22"/>
  <c r="B246" i="22"/>
  <c r="B247" i="22"/>
  <c r="B85" i="10"/>
  <c r="B86" i="10"/>
  <c r="B87" i="10"/>
  <c r="B244" i="9"/>
  <c r="B245" i="9"/>
  <c r="B246" i="9"/>
  <c r="B244" i="8"/>
  <c r="B245" i="8"/>
  <c r="B246" i="8"/>
  <c r="B244" i="7"/>
  <c r="B245" i="7"/>
  <c r="B246" i="7"/>
  <c r="B246" i="18"/>
  <c r="B245" i="18"/>
  <c r="B244" i="18"/>
  <c r="B243" i="18"/>
  <c r="B244" i="6"/>
  <c r="B245" i="6"/>
  <c r="B246" i="6"/>
  <c r="B85" i="21"/>
  <c r="B86" i="21"/>
  <c r="B87" i="21"/>
  <c r="B241" i="20"/>
  <c r="B242" i="20"/>
  <c r="B243" i="20"/>
  <c r="B245" i="19"/>
  <c r="B246" i="19"/>
  <c r="B247" i="19"/>
  <c r="B85" i="15"/>
  <c r="B86" i="15"/>
  <c r="B87" i="15"/>
  <c r="B244" i="14"/>
  <c r="B245" i="14"/>
  <c r="B246" i="14"/>
  <c r="B244" i="13"/>
  <c r="B245" i="13"/>
  <c r="B246" i="13"/>
  <c r="B244" i="12"/>
  <c r="B245" i="12"/>
  <c r="B246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6" i="20"/>
  <c r="B215" i="20"/>
  <c r="B214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4" i="5"/>
  <c r="B83" i="5"/>
  <c r="B82" i="5"/>
  <c r="B243" i="4"/>
  <c r="B242" i="4"/>
  <c r="B241" i="4"/>
  <c r="B243" i="3"/>
  <c r="B242" i="3"/>
  <c r="B241" i="3"/>
  <c r="B243" i="1"/>
  <c r="B242" i="1"/>
  <c r="B241" i="1"/>
  <c r="B242" i="17"/>
  <c r="B241" i="17"/>
  <c r="B243" i="2"/>
  <c r="B242" i="2"/>
  <c r="B241" i="2"/>
  <c r="B84" i="10"/>
  <c r="B83" i="10"/>
  <c r="B82" i="10"/>
  <c r="B243" i="9"/>
  <c r="B242" i="9"/>
  <c r="B241" i="9"/>
  <c r="B243" i="8"/>
  <c r="B242" i="8"/>
  <c r="B241" i="8"/>
  <c r="B243" i="7"/>
  <c r="B242" i="7"/>
  <c r="B241" i="7"/>
  <c r="B242" i="18"/>
  <c r="B241" i="18"/>
  <c r="B243" i="6"/>
  <c r="B242" i="6"/>
  <c r="B241" i="6"/>
  <c r="B84" i="15"/>
  <c r="B83" i="15"/>
  <c r="B82" i="15"/>
  <c r="B243" i="14"/>
  <c r="B242" i="14"/>
  <c r="B241" i="14"/>
  <c r="B243" i="13"/>
  <c r="B242" i="13"/>
  <c r="B241" i="13"/>
  <c r="B243" i="12"/>
  <c r="B242" i="12"/>
  <c r="B241" i="12"/>
  <c r="B79" i="5"/>
  <c r="B80" i="5"/>
  <c r="B81" i="5"/>
  <c r="B238" i="4"/>
  <c r="B239" i="4"/>
  <c r="B240" i="4"/>
  <c r="B238" i="3"/>
  <c r="B239" i="3"/>
  <c r="B240" i="3"/>
  <c r="B238" i="1"/>
  <c r="B239" i="1"/>
  <c r="B240" i="1"/>
  <c r="B240" i="17"/>
  <c r="B239" i="17"/>
  <c r="B238" i="17"/>
  <c r="B238" i="2"/>
  <c r="B239" i="2"/>
  <c r="B240" i="2"/>
  <c r="B79" i="10"/>
  <c r="B80" i="10"/>
  <c r="B81" i="10"/>
  <c r="B238" i="9"/>
  <c r="B239" i="9"/>
  <c r="B240" i="9"/>
  <c r="B238" i="8"/>
  <c r="B239" i="8"/>
  <c r="B240" i="8"/>
  <c r="B238" i="7"/>
  <c r="B239" i="7"/>
  <c r="B240" i="7"/>
  <c r="B240" i="18"/>
  <c r="B239" i="18"/>
  <c r="B238" i="18"/>
  <c r="B238" i="6"/>
  <c r="B239" i="6"/>
  <c r="B240" i="6"/>
  <c r="B79" i="15"/>
  <c r="B80" i="15"/>
  <c r="B81" i="15"/>
  <c r="B238" i="14"/>
  <c r="B239" i="14"/>
  <c r="B240" i="14"/>
  <c r="B238" i="13"/>
  <c r="B239" i="13"/>
  <c r="B240" i="13"/>
  <c r="B238" i="12"/>
  <c r="B239" i="12"/>
  <c r="B240" i="12"/>
  <c r="B78" i="5"/>
  <c r="B77" i="5"/>
  <c r="B76" i="5"/>
  <c r="B237" i="4"/>
  <c r="B236" i="4"/>
  <c r="B235" i="4"/>
  <c r="B237" i="3"/>
  <c r="B236" i="3"/>
  <c r="B235" i="3"/>
  <c r="B237" i="1"/>
  <c r="B236" i="1"/>
  <c r="B235" i="1"/>
  <c r="B237" i="17"/>
  <c r="B236" i="17"/>
  <c r="B235" i="17"/>
  <c r="B237" i="2"/>
  <c r="B236" i="2"/>
  <c r="B235" i="2"/>
  <c r="B78" i="10"/>
  <c r="B77" i="10"/>
  <c r="B76" i="10"/>
  <c r="B237" i="9"/>
  <c r="B236" i="9"/>
  <c r="B235" i="9"/>
  <c r="B237" i="8"/>
  <c r="B236" i="8"/>
  <c r="B235" i="8"/>
  <c r="B237" i="7"/>
  <c r="B236" i="7"/>
  <c r="B235" i="7"/>
  <c r="B237" i="18"/>
  <c r="B236" i="18"/>
  <c r="B235" i="18"/>
  <c r="B237" i="6"/>
  <c r="B236" i="6"/>
  <c r="B235" i="6"/>
  <c r="B78" i="15"/>
  <c r="B77" i="15"/>
  <c r="B76" i="15"/>
  <c r="B237" i="14"/>
  <c r="B236" i="14"/>
  <c r="B235" i="14"/>
  <c r="B237" i="13"/>
  <c r="B236" i="13"/>
  <c r="B235" i="13"/>
  <c r="B237" i="12"/>
  <c r="B236" i="12"/>
  <c r="B235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5" i="5"/>
  <c r="B74" i="5"/>
  <c r="B73" i="5"/>
  <c r="B234" i="4"/>
  <c r="B233" i="4"/>
  <c r="B232" i="4"/>
  <c r="B234" i="3"/>
  <c r="B233" i="3"/>
  <c r="B232" i="3"/>
  <c r="B234" i="1"/>
  <c r="B233" i="1"/>
  <c r="B232" i="1"/>
  <c r="B234" i="2"/>
  <c r="B233" i="2"/>
  <c r="B232" i="2"/>
  <c r="B75" i="10"/>
  <c r="B74" i="10"/>
  <c r="B73" i="10"/>
  <c r="B234" i="9"/>
  <c r="B233" i="9"/>
  <c r="B232" i="9"/>
  <c r="B234" i="8"/>
  <c r="B233" i="8"/>
  <c r="B232" i="8"/>
  <c r="B234" i="7"/>
  <c r="B233" i="7"/>
  <c r="B232" i="7"/>
  <c r="B234" i="6"/>
  <c r="B233" i="6"/>
  <c r="B232" i="6"/>
  <c r="B75" i="15"/>
  <c r="B74" i="15"/>
  <c r="B73" i="15"/>
  <c r="B234" i="14"/>
  <c r="B233" i="14"/>
  <c r="B232" i="14"/>
  <c r="B234" i="13"/>
  <c r="B233" i="13"/>
  <c r="B232" i="13"/>
  <c r="B234" i="12"/>
  <c r="B233" i="12"/>
  <c r="B232" i="12"/>
  <c r="B72" i="5"/>
  <c r="B71" i="5"/>
  <c r="B70" i="5"/>
  <c r="B231" i="4"/>
  <c r="B230" i="4"/>
  <c r="B229" i="4"/>
  <c r="B231" i="3"/>
  <c r="B230" i="3"/>
  <c r="B229" i="3"/>
  <c r="B231" i="1"/>
  <c r="B230" i="1"/>
  <c r="B229" i="1"/>
  <c r="B231" i="2"/>
  <c r="B230" i="2"/>
  <c r="B229" i="2"/>
  <c r="B72" i="10"/>
  <c r="B71" i="10"/>
  <c r="B70" i="10"/>
  <c r="B231" i="9"/>
  <c r="B230" i="9"/>
  <c r="B229" i="9"/>
  <c r="B231" i="8"/>
  <c r="B230" i="8"/>
  <c r="B229" i="8"/>
  <c r="B231" i="7"/>
  <c r="B230" i="7"/>
  <c r="B229" i="7"/>
  <c r="B231" i="6"/>
  <c r="B230" i="6"/>
  <c r="B229" i="6"/>
  <c r="B72" i="15"/>
  <c r="B71" i="15"/>
  <c r="B70" i="15"/>
  <c r="B231" i="14"/>
  <c r="B230" i="14"/>
  <c r="B229" i="14"/>
  <c r="B231" i="13"/>
  <c r="B230" i="13"/>
  <c r="B229" i="13"/>
  <c r="B231" i="12"/>
  <c r="B230" i="12"/>
  <c r="B229" i="12"/>
  <c r="B69" i="5"/>
  <c r="B68" i="5"/>
  <c r="B67" i="5"/>
  <c r="B228" i="4"/>
  <c r="B227" i="4"/>
  <c r="B226" i="4"/>
  <c r="B228" i="3"/>
  <c r="B227" i="3"/>
  <c r="B226" i="3"/>
  <c r="B228" i="1"/>
  <c r="B227" i="1"/>
  <c r="B226" i="1"/>
  <c r="B228" i="2"/>
  <c r="B227" i="2"/>
  <c r="B226" i="2"/>
  <c r="B69" i="10"/>
  <c r="B68" i="10"/>
  <c r="B67" i="10"/>
  <c r="B66" i="10"/>
  <c r="B65" i="10"/>
  <c r="B64" i="10"/>
  <c r="B63" i="10"/>
  <c r="B62" i="10"/>
  <c r="B61" i="10"/>
  <c r="B228" i="9"/>
  <c r="B227" i="9"/>
  <c r="B226" i="9"/>
  <c r="B228" i="8"/>
  <c r="B227" i="8"/>
  <c r="B226" i="8"/>
  <c r="B228" i="7"/>
  <c r="B227" i="7"/>
  <c r="B226" i="7"/>
  <c r="B228" i="6"/>
  <c r="B227" i="6"/>
  <c r="B226" i="6"/>
  <c r="B69" i="15"/>
  <c r="B68" i="15"/>
  <c r="B67" i="15"/>
  <c r="B228" i="14"/>
  <c r="B227" i="14"/>
  <c r="B226" i="14"/>
  <c r="B228" i="13"/>
  <c r="B227" i="13"/>
  <c r="B226" i="13"/>
  <c r="B228" i="12"/>
  <c r="B227" i="12"/>
  <c r="B226" i="12"/>
  <c r="B66" i="5"/>
  <c r="B65" i="5"/>
  <c r="B64" i="5"/>
  <c r="B225" i="4"/>
  <c r="B224" i="4"/>
  <c r="B223" i="4"/>
  <c r="B225" i="3"/>
  <c r="B224" i="3"/>
  <c r="B223" i="3"/>
  <c r="B225" i="1"/>
  <c r="B224" i="1"/>
  <c r="B223" i="1"/>
  <c r="B225" i="2"/>
  <c r="B224" i="2"/>
  <c r="B223" i="2"/>
  <c r="B225" i="9"/>
  <c r="B224" i="9"/>
  <c r="B223" i="9"/>
  <c r="B225" i="8"/>
  <c r="B224" i="8"/>
  <c r="B223" i="8"/>
  <c r="B225" i="7"/>
  <c r="B224" i="7"/>
  <c r="B223" i="7"/>
  <c r="B225" i="6"/>
  <c r="B224" i="6"/>
  <c r="B223" i="6"/>
  <c r="B66" i="15"/>
  <c r="B65" i="15"/>
  <c r="B64" i="15"/>
  <c r="B225" i="14"/>
  <c r="B224" i="14"/>
  <c r="B223" i="14"/>
  <c r="B225" i="13"/>
  <c r="B224" i="13"/>
  <c r="B223" i="13"/>
  <c r="B225" i="12"/>
  <c r="B224" i="12"/>
  <c r="B223" i="12"/>
  <c r="B62" i="5"/>
  <c r="B63" i="5"/>
  <c r="B220" i="4"/>
  <c r="B221" i="4"/>
  <c r="B222" i="4"/>
  <c r="B220" i="3"/>
  <c r="B221" i="3"/>
  <c r="B222" i="3"/>
  <c r="B220" i="1"/>
  <c r="B221" i="1"/>
  <c r="B222" i="1"/>
  <c r="B221" i="2"/>
  <c r="B222" i="2"/>
  <c r="B220" i="9"/>
  <c r="B221" i="9"/>
  <c r="B222" i="9"/>
  <c r="B220" i="8"/>
  <c r="B221" i="8"/>
  <c r="B222" i="8"/>
  <c r="B220" i="7"/>
  <c r="B221" i="7"/>
  <c r="B222" i="7"/>
  <c r="B220" i="6"/>
  <c r="B221" i="6"/>
  <c r="B222" i="6"/>
  <c r="B62" i="15"/>
  <c r="B63" i="15"/>
  <c r="B220" i="14"/>
  <c r="B221" i="14"/>
  <c r="B222" i="14"/>
  <c r="B221" i="13"/>
  <c r="B222" i="13"/>
  <c r="B220" i="12"/>
  <c r="B221" i="12"/>
  <c r="B222" i="12"/>
  <c r="B60" i="5"/>
  <c r="B59" i="5"/>
  <c r="B58" i="5"/>
  <c r="B219" i="4"/>
  <c r="B218" i="4"/>
  <c r="B217" i="4"/>
  <c r="B219" i="3"/>
  <c r="B218" i="3"/>
  <c r="B217" i="3"/>
  <c r="B219" i="1"/>
  <c r="B218" i="1"/>
  <c r="B217" i="1"/>
  <c r="B219" i="2"/>
  <c r="B218" i="2"/>
  <c r="B217" i="2"/>
  <c r="B60" i="10"/>
  <c r="B59" i="10"/>
  <c r="B58" i="10"/>
  <c r="B219" i="9"/>
  <c r="B218" i="9"/>
  <c r="B217" i="9"/>
  <c r="B219" i="8"/>
  <c r="B218" i="8"/>
  <c r="B217" i="8"/>
  <c r="B219" i="7"/>
  <c r="B218" i="7"/>
  <c r="B217" i="7"/>
  <c r="B219" i="6"/>
  <c r="B218" i="6"/>
  <c r="B217" i="6"/>
  <c r="B60" i="15"/>
  <c r="B59" i="15"/>
  <c r="B58" i="15"/>
  <c r="B219" i="14"/>
  <c r="B218" i="14"/>
  <c r="B217" i="14"/>
  <c r="B219" i="13"/>
  <c r="B218" i="13"/>
  <c r="B217" i="13"/>
  <c r="B219" i="12"/>
  <c r="B218" i="12"/>
  <c r="B217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<sst xmlns="http://schemas.openxmlformats.org/spreadsheetml/2006/main" count="210" uniqueCount="29">
  <si>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</si>
  <si>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</si>
  <si>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</si>
  <si>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</si>
  <si>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</si>
  <si>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</si>
  <si>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Statens pensjonsfond utland, inklusive eiendom</t>
  </si>
  <si>
    <t>Renteinvesteringene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</si>
  <si>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</si>
  <si>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</si>
  <si>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</si>
  <si>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</si>
  <si>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</si>
  <si>
    <t>Referanseindeks</t>
  </si>
  <si>
    <t>Inkluderer kun unoterte eiendomsinvesteringer fra og med 2017.</t>
  </si>
  <si>
    <t>Aksjeforvaltningen *</t>
  </si>
  <si>
    <t>Fra 2017 målt mot faktisk finansiering</t>
  </si>
  <si>
    <t>Renteforvaltningen</t>
  </si>
  <si>
    <t>Eiendomsforvaltningen</t>
  </si>
  <si>
    <t>Fra 2017 målt mot referanseindeks for obligasjoner justert for finansiering til eiendom.</t>
  </si>
  <si>
    <t>Aksjeinvesteringene *</t>
  </si>
  <si>
    <t xml:space="preserve">Fra 2017 målt mot referanseindeks for aksjer justert for finansiering til eiendom.
</t>
  </si>
  <si>
    <t>Inkluderer ikke notert eiendom som er en del av eiendomsforvaltningen</t>
  </si>
  <si>
    <t>Inkluderer notert eiendom i 2017 som er en del av eiendomsforvaltningen</t>
  </si>
  <si>
    <t>Statens pensjonsfond utland, eksklusive eiendom til og med 2016, inkludert eiendom fra 2017</t>
  </si>
  <si>
    <t>Eiendomsinvesteringene</t>
  </si>
  <si>
    <t>I forbindelse med rapportering for andre kvartal ble avkastningen til faktisk portefølje for mars-18 oppdatert til 2,85 % fra 2,93 % og relativ avkastning oppdatert til 2,59 % fra 2,67 %.</t>
  </si>
  <si>
    <t>I forbindelse med rapportering for andre kvartal ble avkastningen til faktisk portefølje for mars-18 oppdatert til 2,65 % fra 2,74 % og relativ avkastning oppdatert til 2,58 % fra 2,66 %.</t>
  </si>
  <si>
    <t>I forbindelse med rapportering for andre kvartal ble avkastningen til faktisk portefølje for mars-18 oppdatert til 3,13 % fra 3,21 % og relativ avkastning oppdatert til 2,59 % fra 2,67 %.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</si>
</sst>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46"/>
  <sheetViews>
    <sheetView showGridLines="0" tabSelected="1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3.6983340356595601E-3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1.38401370078465E-2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1.54994224711063E-2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2.8540135706338201E-2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9.1418580453854793E-3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8.3850409606094408E-3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5.9379864124640101E-3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1.88163737239E-2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7.4778776056292394E-3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-5.7924227923185105E-3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1.7274977923542999E-2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-1.0523610125604299E-2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6.4157291179409706E-3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2.0779071508706403E-2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-3.5232642946649902E-3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4.6242238364313499E-4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4.6864819474468104E-3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2.4237128049546799E-3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1.7893288662304899E-2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3.4106404219767399E-2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2.5760269177284001E-3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4.8557256556138705E-3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1.74353221049535E-2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3.9833455699925399E-2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8.5695743379827806E-3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-8.4338266557505408E-3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3.57645654065841E-3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5.1134690843016396E-2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4.7121143609420803E-2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5.1401096830974796E-2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ref="B220:B237" si="5">A220</f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5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5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5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5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5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5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6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6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6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6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6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7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7"/>
        <v>43190</v>
      </c>
      <c r="C246" s="5">
        <v>-1.08903550189932E-2</v>
      </c>
      <c r="D246" s="5">
        <v>-1.2279483963379001E-2</v>
      </c>
      <c r="E246" s="5">
        <v>1.3891289443858702E-3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46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5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5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5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5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5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5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5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5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5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5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-1.1768667191572699E-2</v>
      </c>
      <c r="D246" s="5"/>
      <c r="E246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48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11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4">
        <v>4.8258818665161103E-3</v>
      </c>
      <c r="D199" s="14">
        <v>4.7918843890979402E-3</v>
      </c>
      <c r="E199" s="14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5">
        <v>2.2255829791153699E-2</v>
      </c>
      <c r="D200" s="15">
        <v>2.18841046846357E-2</v>
      </c>
      <c r="E200" s="15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4">
        <v>4.2569362864278003E-2</v>
      </c>
      <c r="D201" s="14">
        <v>4.4654797780858298E-2</v>
      </c>
      <c r="E201" s="14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5">
        <v>3.7493165187332299E-3</v>
      </c>
      <c r="D202" s="15">
        <v>7.4132319436870098E-3</v>
      </c>
      <c r="E202" s="15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4">
        <v>-4.3071071731632903E-3</v>
      </c>
      <c r="D203" s="14">
        <v>-2.3252316141253197E-3</v>
      </c>
      <c r="E203" s="14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5">
        <v>-1.45225368667568E-3</v>
      </c>
      <c r="D204" s="15">
        <v>5.3234490731574502E-4</v>
      </c>
      <c r="E204" s="15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4">
        <v>5.02886117186188E-2</v>
      </c>
      <c r="D205" s="14">
        <v>5.1480189228120504E-2</v>
      </c>
      <c r="E205" s="14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5">
        <v>5.5210862434228902E-2</v>
      </c>
      <c r="D206" s="15">
        <v>5.4163433210256302E-2</v>
      </c>
      <c r="E206" s="15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5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5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si="5"/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si="5"/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5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5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si="5"/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5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5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5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si="5"/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5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si="5"/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5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5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6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6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6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6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6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7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7"/>
        <v>43190</v>
      </c>
      <c r="C246" s="5">
        <v>-2.02885188339079E-2</v>
      </c>
      <c r="D246" s="5">
        <v>-2.1695236117707298E-2</v>
      </c>
      <c r="E246" s="5">
        <v>1.40671728379942E-3</v>
      </c>
    </row>
    <row r="248" spans="1:5" ht="30" customHeight="1" x14ac:dyDescent="0.3">
      <c r="A248" s="40" t="s">
        <v>10</v>
      </c>
      <c r="B248" s="40"/>
      <c r="C248" s="40"/>
      <c r="D248" s="40"/>
      <c r="E248" s="40"/>
    </row>
  </sheetData>
  <mergeCells count="2">
    <mergeCell ref="C2:E2"/>
    <mergeCell ref="A248:E24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5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5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5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5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5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5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5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5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5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5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5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si="5"/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5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si="5"/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5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6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6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6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6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6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7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7"/>
        <v>43190</v>
      </c>
      <c r="C246" s="5">
        <v>6.8275857978266101E-3</v>
      </c>
      <c r="D246" s="5">
        <v>7.0847795572569604E-3</v>
      </c>
      <c r="E246" s="5">
        <v>-2.5719375943035298E-4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87"/>
  <sheetViews>
    <sheetView showGridLines="0" topLeftCell="A47" workbookViewId="0">
      <selection activeCell="A87" sqref="A87"/>
    </sheetView>
  </sheetViews>
  <sheetFormatPr defaultColWidth="22.33203125" defaultRowHeight="14.4" x14ac:dyDescent="0.3"/>
  <cols>
    <col min="1" max="1" width="22.33203125" style="22"/>
    <col min="2" max="2" width="22.2187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8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10">
        <v>1.9579805991876099E-3</v>
      </c>
    </row>
    <row r="23" spans="1:3" x14ac:dyDescent="0.3">
      <c r="A23" s="29">
        <v>41243</v>
      </c>
      <c r="B23" s="30">
        <f t="shared" si="0"/>
        <v>41243</v>
      </c>
      <c r="C23" s="9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10">
        <v>-8.3120377929160102E-3</v>
      </c>
    </row>
    <row r="35" spans="1:3" x14ac:dyDescent="0.3">
      <c r="A35" s="29">
        <v>41608</v>
      </c>
      <c r="B35" s="30">
        <f t="shared" si="0"/>
        <v>41608</v>
      </c>
      <c r="C35" s="9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3">
        <v>2.6059059805208003E-3</v>
      </c>
    </row>
    <row r="41" spans="1:3" x14ac:dyDescent="0.3">
      <c r="A41" s="29">
        <v>41790</v>
      </c>
      <c r="B41" s="30">
        <f t="shared" si="0"/>
        <v>41790</v>
      </c>
      <c r="C41" s="12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3">
        <v>6.4630681449552294E-2</v>
      </c>
    </row>
    <row r="43" spans="1:3" x14ac:dyDescent="0.3">
      <c r="A43" s="29">
        <v>41851</v>
      </c>
      <c r="B43" s="30">
        <f t="shared" si="0"/>
        <v>41851</v>
      </c>
      <c r="C43" s="12">
        <v>1.1687108182441902E-2</v>
      </c>
    </row>
    <row r="44" spans="1:3" x14ac:dyDescent="0.3">
      <c r="A44" s="27">
        <v>41882</v>
      </c>
      <c r="B44" s="28">
        <f t="shared" si="0"/>
        <v>41882</v>
      </c>
      <c r="C44" s="13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2">
        <v>3.7953318806105897E-2</v>
      </c>
    </row>
    <row r="46" spans="1:3" x14ac:dyDescent="0.3">
      <c r="A46" s="27">
        <v>41943</v>
      </c>
      <c r="B46" s="28">
        <f t="shared" si="0"/>
        <v>41943</v>
      </c>
      <c r="C46" s="15">
        <v>4.6808031103455099E-2</v>
      </c>
    </row>
    <row r="47" spans="1:3" x14ac:dyDescent="0.3">
      <c r="A47" s="29">
        <v>41973</v>
      </c>
      <c r="B47" s="30">
        <f t="shared" si="0"/>
        <v>41973</v>
      </c>
      <c r="C47" s="14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78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8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si="1"/>
        <v>42490</v>
      </c>
      <c r="C64" s="5">
        <v>-1.8486068375566801E-2</v>
      </c>
    </row>
    <row r="65" spans="1:3" x14ac:dyDescent="0.3">
      <c r="A65" s="29">
        <v>42521</v>
      </c>
      <c r="B65" s="30">
        <f t="shared" si="1"/>
        <v>42521</v>
      </c>
      <c r="C65" s="6">
        <v>3.0792514368535698E-2</v>
      </c>
    </row>
    <row r="66" spans="1:3" x14ac:dyDescent="0.3">
      <c r="A66" s="27">
        <v>42551</v>
      </c>
      <c r="B66" s="28">
        <f t="shared" si="1"/>
        <v>42551</v>
      </c>
      <c r="C66" s="5">
        <v>-2.1289229570144598E-2</v>
      </c>
    </row>
    <row r="67" spans="1:3" x14ac:dyDescent="0.3">
      <c r="A67" s="29">
        <v>42582</v>
      </c>
      <c r="B67" s="30">
        <f t="shared" si="1"/>
        <v>42582</v>
      </c>
      <c r="C67" s="6">
        <v>2.6545857352404899E-2</v>
      </c>
    </row>
    <row r="68" spans="1:3" x14ac:dyDescent="0.3">
      <c r="A68" s="27">
        <v>42613</v>
      </c>
      <c r="B68" s="28">
        <f t="shared" si="1"/>
        <v>42613</v>
      </c>
      <c r="C68" s="5">
        <v>-1.5918544739892002E-2</v>
      </c>
    </row>
    <row r="69" spans="1:3" x14ac:dyDescent="0.3">
      <c r="A69" s="29">
        <v>42643</v>
      </c>
      <c r="B69" s="30">
        <f t="shared" si="1"/>
        <v>42643</v>
      </c>
      <c r="C69" s="6">
        <v>-3.03437713807161E-2</v>
      </c>
    </row>
    <row r="70" spans="1:3" x14ac:dyDescent="0.3">
      <c r="A70" s="27">
        <v>42674</v>
      </c>
      <c r="B70" s="28">
        <f t="shared" si="1"/>
        <v>42674</v>
      </c>
      <c r="C70" s="5">
        <v>-1.2743533782333401E-5</v>
      </c>
    </row>
    <row r="71" spans="1:3" x14ac:dyDescent="0.3">
      <c r="A71" s="29">
        <v>42704</v>
      </c>
      <c r="B71" s="30">
        <f t="shared" si="1"/>
        <v>42704</v>
      </c>
      <c r="C71" s="6">
        <v>2.4383087737232599E-2</v>
      </c>
    </row>
    <row r="72" spans="1:3" x14ac:dyDescent="0.3">
      <c r="A72" s="33">
        <v>42735</v>
      </c>
      <c r="B72" s="34">
        <f t="shared" si="1"/>
        <v>42735</v>
      </c>
      <c r="C72" s="8">
        <v>2.4492516580115298E-2</v>
      </c>
    </row>
    <row r="73" spans="1:3" x14ac:dyDescent="0.3">
      <c r="A73" s="29">
        <v>42766</v>
      </c>
      <c r="B73" s="30">
        <f t="shared" si="1"/>
        <v>42766</v>
      </c>
      <c r="C73" s="6">
        <v>-3.2651523485174298E-2</v>
      </c>
    </row>
    <row r="74" spans="1:3" x14ac:dyDescent="0.3">
      <c r="A74" s="27">
        <v>42794</v>
      </c>
      <c r="B74" s="28">
        <f t="shared" si="1"/>
        <v>42794</v>
      </c>
      <c r="C74" s="5">
        <v>8.7838108846340895E-3</v>
      </c>
    </row>
    <row r="75" spans="1:3" x14ac:dyDescent="0.3">
      <c r="A75" s="29">
        <v>42825</v>
      </c>
      <c r="B75" s="30">
        <f t="shared" si="1"/>
        <v>42825</v>
      </c>
      <c r="C75" s="6">
        <v>4.4012689351554897E-2</v>
      </c>
    </row>
    <row r="76" spans="1:3" x14ac:dyDescent="0.3">
      <c r="A76" s="27">
        <v>42855</v>
      </c>
      <c r="B76" s="28">
        <f t="shared" si="1"/>
        <v>42855</v>
      </c>
      <c r="C76" s="5">
        <v>1.0179495299671E-2</v>
      </c>
    </row>
    <row r="77" spans="1:3" x14ac:dyDescent="0.3">
      <c r="A77" s="29">
        <v>42886</v>
      </c>
      <c r="B77" s="30">
        <f t="shared" si="1"/>
        <v>42886</v>
      </c>
      <c r="C77" s="6">
        <v>-7.5910050375702599E-3</v>
      </c>
    </row>
    <row r="78" spans="1:3" x14ac:dyDescent="0.3">
      <c r="A78" s="27">
        <v>42916</v>
      </c>
      <c r="B78" s="28">
        <f t="shared" si="1"/>
        <v>42916</v>
      </c>
      <c r="C78" s="5">
        <v>1.3522253038477301E-2</v>
      </c>
    </row>
    <row r="79" spans="1:3" x14ac:dyDescent="0.3">
      <c r="A79" s="29">
        <v>42947</v>
      </c>
      <c r="B79" s="30">
        <f t="shared" ref="B79:B84" si="2">A79</f>
        <v>42947</v>
      </c>
      <c r="C79" s="6">
        <v>-4.5098123663456002E-2</v>
      </c>
    </row>
    <row r="80" spans="1:3" x14ac:dyDescent="0.3">
      <c r="A80" s="27">
        <v>42978</v>
      </c>
      <c r="B80" s="28">
        <f t="shared" si="2"/>
        <v>42978</v>
      </c>
      <c r="C80" s="5">
        <v>-1.72450786814995E-2</v>
      </c>
    </row>
    <row r="81" spans="1:3" x14ac:dyDescent="0.3">
      <c r="A81" s="29">
        <v>43008</v>
      </c>
      <c r="B81" s="30">
        <f t="shared" si="2"/>
        <v>43008</v>
      </c>
      <c r="C81" s="6">
        <v>5.3209314033655607E-2</v>
      </c>
    </row>
    <row r="82" spans="1:3" x14ac:dyDescent="0.3">
      <c r="A82" s="27">
        <v>43039</v>
      </c>
      <c r="B82" s="28">
        <f t="shared" si="2"/>
        <v>43039</v>
      </c>
      <c r="C82" s="5">
        <v>2.10442259248362E-2</v>
      </c>
    </row>
    <row r="83" spans="1:3" x14ac:dyDescent="0.3">
      <c r="A83" s="29">
        <v>43069</v>
      </c>
      <c r="B83" s="30">
        <f t="shared" si="2"/>
        <v>43069</v>
      </c>
      <c r="C83" s="6">
        <v>2.4699692588247699E-2</v>
      </c>
    </row>
    <row r="84" spans="1:3" x14ac:dyDescent="0.3">
      <c r="A84" s="33">
        <v>43100</v>
      </c>
      <c r="B84" s="34">
        <f t="shared" si="2"/>
        <v>43100</v>
      </c>
      <c r="C84" s="8">
        <v>7.0093226852969703E-3</v>
      </c>
    </row>
    <row r="85" spans="1:3" x14ac:dyDescent="0.3">
      <c r="A85" s="29">
        <v>43131</v>
      </c>
      <c r="B85" s="30">
        <f t="shared" ref="B85:B87" si="3">A85</f>
        <v>43131</v>
      </c>
      <c r="C85" s="6">
        <v>-3.87732435892175E-2</v>
      </c>
    </row>
    <row r="86" spans="1:3" x14ac:dyDescent="0.3">
      <c r="A86" s="27">
        <v>43159</v>
      </c>
      <c r="B86" s="28">
        <f t="shared" si="3"/>
        <v>43159</v>
      </c>
      <c r="C86" s="5">
        <v>1.52271711955529E-2</v>
      </c>
    </row>
    <row r="87" spans="1:3" x14ac:dyDescent="0.3">
      <c r="A87" s="29">
        <v>43190</v>
      </c>
      <c r="B87" s="30">
        <f t="shared" si="3"/>
        <v>43190</v>
      </c>
      <c r="C87" s="6">
        <v>2.2285315908348903E-2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49"/>
  <sheetViews>
    <sheetView showGridLines="0" topLeftCell="A207" workbookViewId="0">
      <selection activeCell="A247" sqref="A247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-1.00834015439316E-2</v>
      </c>
      <c r="D245" s="5">
        <v>-1.01485354958356E-2</v>
      </c>
      <c r="E245" s="5">
        <v>6.5133951903997291E-5</v>
      </c>
    </row>
    <row r="246" spans="1:5" x14ac:dyDescent="0.3">
      <c r="A246" s="29">
        <v>43159</v>
      </c>
      <c r="B246" s="30">
        <f t="shared" si="5"/>
        <v>43159</v>
      </c>
      <c r="C246" s="6">
        <v>-1.7631148119092901E-2</v>
      </c>
      <c r="D246" s="6">
        <v>-1.75513665986455E-2</v>
      </c>
      <c r="E246" s="6">
        <v>-7.9781520447423914E-5</v>
      </c>
    </row>
    <row r="247" spans="1:5" x14ac:dyDescent="0.3">
      <c r="A247" s="27">
        <v>43190</v>
      </c>
      <c r="B247" s="28">
        <f t="shared" si="5"/>
        <v>43190</v>
      </c>
      <c r="C247" s="5">
        <v>-2.10659044582042E-2</v>
      </c>
      <c r="D247" s="5">
        <v>-2.16626125958666E-2</v>
      </c>
      <c r="E247" s="5">
        <v>5.9670813766238501E-4</v>
      </c>
    </row>
    <row r="249" spans="1:5" ht="30" customHeight="1" x14ac:dyDescent="0.3">
      <c r="A249" s="40" t="s">
        <v>10</v>
      </c>
      <c r="B249" s="40"/>
      <c r="C249" s="40"/>
      <c r="D249" s="40"/>
      <c r="E249" s="40"/>
    </row>
  </sheetData>
  <mergeCells count="2">
    <mergeCell ref="C2:E2"/>
    <mergeCell ref="A249:E24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5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5"/>
        <v>43190</v>
      </c>
      <c r="C246" s="5">
        <v>6.8275857978266101E-3</v>
      </c>
      <c r="D246" s="5">
        <v>6.6430379871347898E-3</v>
      </c>
      <c r="E246" s="5">
        <v>1.8454781069181399E-4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89"/>
  <sheetViews>
    <sheetView showGridLines="0" topLeftCell="A47" workbookViewId="0">
      <selection activeCell="A87" sqref="A87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84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8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8">
        <v>1.3437974775326799E-2</v>
      </c>
      <c r="D84" s="8">
        <v>-4.3764877730081905E-3</v>
      </c>
      <c r="E84" s="8">
        <v>1.7814462548334999E-2</v>
      </c>
    </row>
    <row r="85" spans="1:5" x14ac:dyDescent="0.3">
      <c r="A85" s="29">
        <v>43131</v>
      </c>
      <c r="B85" s="30">
        <f t="shared" ref="B85:B87" si="2">A85</f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2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2"/>
        <v>43190</v>
      </c>
      <c r="C87" s="6">
        <v>2.6547692641249801E-2</v>
      </c>
      <c r="D87" s="6">
        <v>7.4408737602312609E-4</v>
      </c>
      <c r="E87" s="6">
        <v>2.5803605265226702E-2</v>
      </c>
    </row>
    <row r="89" spans="1:5" x14ac:dyDescent="0.3">
      <c r="A89" s="22" t="s">
        <v>27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3.16976112199829E-3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1.2829064564294801E-2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2.0111688834323804E-2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2.9274046713003501E-2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5.6665547785905704E-3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1.0690037140770098E-2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1.0077311040184399E-2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1.4471670208305899E-2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1.2246002904601001E-2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-1.73330667412669E-2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1.0965055046097101E-2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-3.4791563217787397E-2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2.5971798545798597E-5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9.0302876178052199E-3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-1.7551283521512598E-2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37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5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5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5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5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5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6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6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6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6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6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7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7"/>
        <v>43190</v>
      </c>
      <c r="C246" s="5">
        <v>-6.3359617715437197E-3</v>
      </c>
      <c r="D246" s="5">
        <v>-7.7314870133635902E-3</v>
      </c>
      <c r="E246" s="5">
        <v>1.39552524181987E-3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46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5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5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5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5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5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5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5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5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5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5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-7.21831816616492E-3</v>
      </c>
      <c r="D246" s="5"/>
      <c r="E246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48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12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4">
        <v>1.0047312172214001E-2</v>
      </c>
      <c r="D199" s="14">
        <v>1.0013138031891401E-2</v>
      </c>
      <c r="E199" s="14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5">
        <v>1.92781364056402E-2</v>
      </c>
      <c r="D200" s="15">
        <v>1.8907494084232101E-2</v>
      </c>
      <c r="E200" s="15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4">
        <v>1.49093246858472E-2</v>
      </c>
      <c r="D201" s="14">
        <v>1.69394316679361E-2</v>
      </c>
      <c r="E201" s="14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5">
        <v>-2.2029528035836E-2</v>
      </c>
      <c r="D202" s="15">
        <v>-1.8459711311271502E-2</v>
      </c>
      <c r="E202" s="15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4">
        <v>1.5172509173745401E-2</v>
      </c>
      <c r="D203" s="14">
        <v>1.7193157908543998E-2</v>
      </c>
      <c r="E203" s="14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5">
        <v>-3.9628019380067998E-2</v>
      </c>
      <c r="D204" s="15">
        <v>-3.7719294544942404E-2</v>
      </c>
      <c r="E204" s="15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4">
        <v>-7.7896890597572998E-4</v>
      </c>
      <c r="D205" s="14">
        <v>3.54671213880954E-4</v>
      </c>
      <c r="E205" s="14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5">
        <v>1.68257288256928E-2</v>
      </c>
      <c r="D206" s="15">
        <v>1.5816401664671801E-2</v>
      </c>
      <c r="E206" s="15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5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5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si="5"/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si="5"/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5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5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5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si="5"/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5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5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si="5"/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5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si="5"/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5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5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6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6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6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6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6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7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7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8" spans="1:5" ht="30" customHeight="1" x14ac:dyDescent="0.3">
      <c r="A248" s="40" t="s">
        <v>10</v>
      </c>
      <c r="B248" s="40"/>
      <c r="C248" s="40"/>
      <c r="D248" s="40"/>
      <c r="E248" s="40"/>
    </row>
  </sheetData>
  <mergeCells count="2">
    <mergeCell ref="C2:E2"/>
    <mergeCell ref="A248:E24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5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5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5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5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5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5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5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5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5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5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5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si="5"/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5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si="5"/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5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6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6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6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6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6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7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7"/>
        <v>43190</v>
      </c>
      <c r="C246" s="5">
        <v>1.14635619824401E-2</v>
      </c>
      <c r="D246" s="5">
        <v>1.17219400003874E-2</v>
      </c>
      <c r="E246" s="5">
        <v>-2.5837801794722902E-4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87"/>
  <sheetViews>
    <sheetView showGridLines="0" topLeftCell="A47" zoomScaleNormal="100" workbookViewId="0">
      <selection activeCell="A87" sqref="A87"/>
    </sheetView>
  </sheetViews>
  <sheetFormatPr defaultColWidth="22.33203125" defaultRowHeight="14.4" x14ac:dyDescent="0.3"/>
  <cols>
    <col min="1" max="2" width="22.33203125" style="22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8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10">
        <v>4.6693664487602602E-3</v>
      </c>
    </row>
    <row r="23" spans="1:3" x14ac:dyDescent="0.3">
      <c r="A23" s="29">
        <v>41243</v>
      </c>
      <c r="B23" s="30">
        <f t="shared" si="0"/>
        <v>41243</v>
      </c>
      <c r="C23" s="9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10">
        <v>2.7757264014045503E-3</v>
      </c>
    </row>
    <row r="35" spans="1:3" x14ac:dyDescent="0.3">
      <c r="A35" s="29">
        <v>41608</v>
      </c>
      <c r="B35" s="30">
        <f t="shared" si="0"/>
        <v>41608</v>
      </c>
      <c r="C35" s="9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3">
        <v>7.8158005071566911E-3</v>
      </c>
    </row>
    <row r="41" spans="1:3" x14ac:dyDescent="0.3">
      <c r="A41" s="29">
        <v>41790</v>
      </c>
      <c r="B41" s="30">
        <f t="shared" si="1"/>
        <v>41790</v>
      </c>
      <c r="C41" s="12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3">
        <v>3.6385342248407102E-2</v>
      </c>
    </row>
    <row r="43" spans="1:3" x14ac:dyDescent="0.3">
      <c r="A43" s="29">
        <v>41851</v>
      </c>
      <c r="B43" s="30">
        <f t="shared" si="1"/>
        <v>41851</v>
      </c>
      <c r="C43" s="12">
        <v>-1.42955991235512E-2</v>
      </c>
    </row>
    <row r="44" spans="1:3" x14ac:dyDescent="0.3">
      <c r="A44" s="27">
        <v>41882</v>
      </c>
      <c r="B44" s="28">
        <f t="shared" si="1"/>
        <v>41882</v>
      </c>
      <c r="C44" s="13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2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5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4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8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78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si="3"/>
        <v>42490</v>
      </c>
      <c r="C64" s="5">
        <v>8.196005755908951E-3</v>
      </c>
    </row>
    <row r="65" spans="1:3" x14ac:dyDescent="0.3">
      <c r="A65" s="29">
        <v>42521</v>
      </c>
      <c r="B65" s="30">
        <f t="shared" si="3"/>
        <v>42521</v>
      </c>
      <c r="C65" s="6">
        <v>-7.5148594637810496E-3</v>
      </c>
    </row>
    <row r="66" spans="1:3" x14ac:dyDescent="0.3">
      <c r="A66" s="27">
        <v>42551</v>
      </c>
      <c r="B66" s="28">
        <f t="shared" si="3"/>
        <v>42551</v>
      </c>
      <c r="C66" s="5">
        <v>-2.1850634896188003E-2</v>
      </c>
    </row>
    <row r="67" spans="1:3" x14ac:dyDescent="0.3">
      <c r="A67" s="29">
        <v>42582</v>
      </c>
      <c r="B67" s="30">
        <f t="shared" si="3"/>
        <v>42582</v>
      </c>
      <c r="C67" s="6">
        <v>1.9848794005871598E-2</v>
      </c>
    </row>
    <row r="68" spans="1:3" x14ac:dyDescent="0.3">
      <c r="A68" s="27">
        <v>42613</v>
      </c>
      <c r="B68" s="28">
        <f t="shared" si="3"/>
        <v>42613</v>
      </c>
      <c r="C68" s="5">
        <v>-6.2677956731887995E-3</v>
      </c>
    </row>
    <row r="69" spans="1:3" x14ac:dyDescent="0.3">
      <c r="A69" s="29">
        <v>42643</v>
      </c>
      <c r="B69" s="30">
        <f t="shared" si="3"/>
        <v>42643</v>
      </c>
      <c r="C69" s="6">
        <v>1.1973971014139799E-2</v>
      </c>
    </row>
    <row r="70" spans="1:3" x14ac:dyDescent="0.3">
      <c r="A70" s="27">
        <v>42674</v>
      </c>
      <c r="B70" s="28">
        <f t="shared" si="3"/>
        <v>42674</v>
      </c>
      <c r="C70" s="5">
        <v>-3.1418944566718496E-2</v>
      </c>
    </row>
    <row r="71" spans="1:3" x14ac:dyDescent="0.3">
      <c r="A71" s="29">
        <v>42704</v>
      </c>
      <c r="B71" s="30">
        <f t="shared" si="3"/>
        <v>42704</v>
      </c>
      <c r="C71" s="6">
        <v>-7.1071425606986606E-3</v>
      </c>
    </row>
    <row r="72" spans="1:3" x14ac:dyDescent="0.3">
      <c r="A72" s="33">
        <v>42735</v>
      </c>
      <c r="B72" s="34">
        <f t="shared" si="3"/>
        <v>42735</v>
      </c>
      <c r="C72" s="8">
        <v>1.32391309553084E-2</v>
      </c>
    </row>
    <row r="73" spans="1:3" x14ac:dyDescent="0.3">
      <c r="A73" s="29">
        <v>42766</v>
      </c>
      <c r="B73" s="30">
        <f t="shared" si="3"/>
        <v>42766</v>
      </c>
      <c r="C73" s="6">
        <v>1.2019747962281899E-2</v>
      </c>
    </row>
    <row r="74" spans="1:3" x14ac:dyDescent="0.3">
      <c r="A74" s="27">
        <v>42794</v>
      </c>
      <c r="B74" s="28">
        <f t="shared" si="3"/>
        <v>42794</v>
      </c>
      <c r="C74" s="5">
        <v>-6.8597103141487805E-3</v>
      </c>
    </row>
    <row r="75" spans="1:3" x14ac:dyDescent="0.3">
      <c r="A75" s="29">
        <v>42825</v>
      </c>
      <c r="B75" s="30">
        <f t="shared" si="3"/>
        <v>42825</v>
      </c>
      <c r="C75" s="6">
        <v>1.58669270048803E-2</v>
      </c>
    </row>
    <row r="76" spans="1:3" x14ac:dyDescent="0.3">
      <c r="A76" s="27">
        <v>42855</v>
      </c>
      <c r="B76" s="28">
        <f t="shared" si="3"/>
        <v>42855</v>
      </c>
      <c r="C76" s="5">
        <v>1.28209498837732E-2</v>
      </c>
    </row>
    <row r="77" spans="1:3" x14ac:dyDescent="0.3">
      <c r="A77" s="29">
        <v>42886</v>
      </c>
      <c r="B77" s="30">
        <f t="shared" si="3"/>
        <v>42886</v>
      </c>
      <c r="C77" s="6">
        <v>9.38825695118428E-3</v>
      </c>
    </row>
    <row r="78" spans="1:3" x14ac:dyDescent="0.3">
      <c r="A78" s="27">
        <v>42916</v>
      </c>
      <c r="B78" s="28">
        <f t="shared" si="3"/>
        <v>42916</v>
      </c>
      <c r="C78" s="5">
        <v>1.9057716866679699E-2</v>
      </c>
    </row>
    <row r="79" spans="1:3" x14ac:dyDescent="0.3">
      <c r="A79" s="29">
        <v>42947</v>
      </c>
      <c r="B79" s="30">
        <f t="shared" ref="B79:B84" si="4">A79</f>
        <v>42947</v>
      </c>
      <c r="C79" s="6">
        <v>1.2336902626688E-2</v>
      </c>
    </row>
    <row r="80" spans="1:3" x14ac:dyDescent="0.3">
      <c r="A80" s="27">
        <v>42978</v>
      </c>
      <c r="B80" s="28">
        <f t="shared" si="4"/>
        <v>42978</v>
      </c>
      <c r="C80" s="5">
        <v>-1.8908159789714498E-3</v>
      </c>
    </row>
    <row r="81" spans="1:3" x14ac:dyDescent="0.3">
      <c r="A81" s="29">
        <v>43008</v>
      </c>
      <c r="B81" s="30">
        <f t="shared" si="4"/>
        <v>43008</v>
      </c>
      <c r="C81" s="6">
        <v>2.9334382094234699E-2</v>
      </c>
    </row>
    <row r="82" spans="1:3" x14ac:dyDescent="0.3">
      <c r="A82" s="27">
        <v>43039</v>
      </c>
      <c r="B82" s="28">
        <f t="shared" si="4"/>
        <v>43039</v>
      </c>
      <c r="C82" s="5">
        <v>-6.6099131461552193E-3</v>
      </c>
    </row>
    <row r="83" spans="1:3" x14ac:dyDescent="0.3">
      <c r="A83" s="29">
        <v>43069</v>
      </c>
      <c r="B83" s="30">
        <f t="shared" si="4"/>
        <v>43069</v>
      </c>
      <c r="C83" s="6">
        <v>1.13683060149925E-2</v>
      </c>
    </row>
    <row r="84" spans="1:3" x14ac:dyDescent="0.3">
      <c r="A84" s="33">
        <v>43100</v>
      </c>
      <c r="B84" s="34">
        <f t="shared" si="4"/>
        <v>43100</v>
      </c>
      <c r="C84" s="8">
        <v>2.06013354032339E-2</v>
      </c>
    </row>
    <row r="85" spans="1:3" x14ac:dyDescent="0.3">
      <c r="A85" s="29">
        <v>43131</v>
      </c>
      <c r="B85" s="30">
        <f t="shared" ref="B85:B87" si="5">A85</f>
        <v>43131</v>
      </c>
      <c r="C85" s="6">
        <v>2.4218708238152899E-2</v>
      </c>
    </row>
    <row r="86" spans="1:3" x14ac:dyDescent="0.3">
      <c r="A86" s="27">
        <v>43159</v>
      </c>
      <c r="B86" s="28">
        <f t="shared" si="5"/>
        <v>43159</v>
      </c>
      <c r="C86" s="5">
        <v>-1.19069956957026E-2</v>
      </c>
    </row>
    <row r="87" spans="1:3" x14ac:dyDescent="0.3">
      <c r="A87" s="29">
        <v>43190</v>
      </c>
      <c r="B87" s="30">
        <f t="shared" si="5"/>
        <v>43190</v>
      </c>
      <c r="C87" s="6">
        <v>2.6992467803353501E-2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49"/>
  <sheetViews>
    <sheetView showGridLines="0" topLeftCell="A207" workbookViewId="0">
      <selection activeCell="A247" sqref="A247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0"/>
      <c r="C2" s="2"/>
      <c r="D2" s="2"/>
      <c r="E2" s="2"/>
    </row>
    <row r="3" spans="1:5" x14ac:dyDescent="0.3">
      <c r="A3" s="25" t="s">
        <v>22</v>
      </c>
      <c r="B3" s="21"/>
      <c r="C3" s="39" t="s">
        <v>1</v>
      </c>
      <c r="D3" s="39"/>
      <c r="E3" s="39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5.4788678084707804E-2</v>
      </c>
      <c r="D245" s="5">
        <v>5.4719275717746305E-2</v>
      </c>
      <c r="E245" s="5">
        <v>6.9402366961481801E-5</v>
      </c>
    </row>
    <row r="246" spans="1:5" x14ac:dyDescent="0.3">
      <c r="A246" s="29">
        <v>43159</v>
      </c>
      <c r="B246" s="30">
        <f t="shared" si="5"/>
        <v>43159</v>
      </c>
      <c r="C246" s="6">
        <v>-4.3887104551304394E-2</v>
      </c>
      <c r="D246" s="6">
        <v>-4.3809455366507696E-2</v>
      </c>
      <c r="E246" s="6">
        <v>-7.7649184796726398E-5</v>
      </c>
    </row>
    <row r="247" spans="1:5" x14ac:dyDescent="0.3">
      <c r="A247" s="27">
        <v>43190</v>
      </c>
      <c r="B247" s="28">
        <f t="shared" si="5"/>
        <v>43190</v>
      </c>
      <c r="C247" s="5">
        <v>-1.6558364917914702E-2</v>
      </c>
      <c r="D247" s="5">
        <v>-1.7157820621053498E-2</v>
      </c>
      <c r="E247" s="5">
        <v>5.9945570313872502E-4</v>
      </c>
    </row>
    <row r="249" spans="1:5" ht="30" customHeight="1" x14ac:dyDescent="0.3">
      <c r="A249" s="40" t="s">
        <v>10</v>
      </c>
      <c r="B249" s="40"/>
      <c r="C249" s="40"/>
      <c r="D249" s="40"/>
      <c r="E249" s="40"/>
    </row>
  </sheetData>
  <mergeCells count="2">
    <mergeCell ref="C3:E3"/>
    <mergeCell ref="A249:E24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5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5"/>
        <v>43190</v>
      </c>
      <c r="C246" s="5">
        <v>1.14635619824401E-2</v>
      </c>
      <c r="D246" s="5">
        <v>1.1278164414284999E-2</v>
      </c>
      <c r="E246" s="5">
        <v>1.8539756815515702E-4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G89"/>
  <sheetViews>
    <sheetView showGridLines="0" topLeftCell="A47" workbookViewId="0">
      <selection activeCell="A87" sqref="A87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7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7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7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7" x14ac:dyDescent="0.3">
      <c r="A84" s="33">
        <v>43100</v>
      </c>
      <c r="B84" s="34">
        <f t="shared" si="2"/>
        <v>43100</v>
      </c>
      <c r="C84" s="8">
        <v>2.71167576144518E-2</v>
      </c>
      <c r="D84" s="8">
        <v>9.0618460493444401E-3</v>
      </c>
      <c r="E84" s="8">
        <v>1.8054911565107301E-2</v>
      </c>
    </row>
    <row r="85" spans="1:7" x14ac:dyDescent="0.3">
      <c r="A85" s="29">
        <v>43131</v>
      </c>
      <c r="B85" s="30">
        <f t="shared" ref="B85:B87" si="3">A85</f>
        <v>43131</v>
      </c>
      <c r="C85" s="6">
        <v>1.6421978653860202E-2</v>
      </c>
      <c r="D85" s="6">
        <v>2.7563101236710897E-2</v>
      </c>
      <c r="E85" s="6">
        <v>-1.11411225828507E-2</v>
      </c>
      <c r="G85" s="18"/>
    </row>
    <row r="86" spans="1:7" x14ac:dyDescent="0.3">
      <c r="A86" s="27">
        <v>43159</v>
      </c>
      <c r="B86" s="28">
        <f t="shared" si="3"/>
        <v>43159</v>
      </c>
      <c r="C86" s="5">
        <v>-2.7318048401050697E-2</v>
      </c>
      <c r="D86" s="5">
        <v>-2.88860065854155E-2</v>
      </c>
      <c r="E86" s="5">
        <v>1.5679581843648499E-3</v>
      </c>
      <c r="G86" s="18"/>
    </row>
    <row r="87" spans="1:7" x14ac:dyDescent="0.3">
      <c r="A87" s="29">
        <v>43190</v>
      </c>
      <c r="B87" s="30">
        <f t="shared" si="3"/>
        <v>43190</v>
      </c>
      <c r="C87" s="6">
        <v>3.1274470813188501E-2</v>
      </c>
      <c r="D87" s="6">
        <v>5.3520518591293901E-3</v>
      </c>
      <c r="E87" s="6">
        <v>2.5922418954059098E-2</v>
      </c>
      <c r="G87" s="18"/>
    </row>
    <row r="89" spans="1:7" x14ac:dyDescent="0.3">
      <c r="A89" s="22" t="s">
        <v>28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5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5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5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5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5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5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5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5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5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-9.9281239812265606E-3</v>
      </c>
      <c r="D246" s="5"/>
      <c r="E246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53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20</v>
      </c>
      <c r="B1" s="2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4">
        <v>5.9081104806773003E-3</v>
      </c>
      <c r="D199" s="14">
        <v>5.8740763869234202E-3</v>
      </c>
      <c r="E199" s="14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5">
        <v>2.3643424695750401E-2</v>
      </c>
      <c r="D200" s="15">
        <v>2.32711950150855E-2</v>
      </c>
      <c r="E200" s="15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4">
        <v>1.0128653966169401E-2</v>
      </c>
      <c r="D201" s="14">
        <v>1.2149198248644499E-2</v>
      </c>
      <c r="E201" s="14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5">
        <v>-1.0544040300846E-2</v>
      </c>
      <c r="D202" s="15">
        <v>-6.9322989094520006E-3</v>
      </c>
      <c r="E202" s="15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4">
        <v>2.1508692811563999E-2</v>
      </c>
      <c r="D203" s="14">
        <v>2.3541953394433598E-2</v>
      </c>
      <c r="E203" s="14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5">
        <v>-1.54816678889546E-2</v>
      </c>
      <c r="D204" s="15">
        <v>-1.3524952544215001E-2</v>
      </c>
      <c r="E204" s="15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4">
        <v>5.6056451712402896E-3</v>
      </c>
      <c r="D205" s="14">
        <v>6.7465287882238203E-3</v>
      </c>
      <c r="E205" s="14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5">
        <v>2.8665280015861102E-2</v>
      </c>
      <c r="D206" s="15">
        <v>2.7644200614262503E-2</v>
      </c>
      <c r="E206" s="15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v>42370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37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si="5"/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5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5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5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si="5"/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5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5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5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si="5"/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5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5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5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si="5"/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5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5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6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6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6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6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6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7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7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8" spans="1:5" ht="30" customHeight="1" x14ac:dyDescent="0.3">
      <c r="A248" s="40" t="s">
        <v>10</v>
      </c>
      <c r="B248" s="40"/>
      <c r="C248" s="40"/>
      <c r="D248" s="40"/>
      <c r="E248" s="40"/>
    </row>
    <row r="250" spans="1:5" x14ac:dyDescent="0.3">
      <c r="C250" s="18"/>
      <c r="D250" s="18"/>
    </row>
    <row r="251" spans="1:5" x14ac:dyDescent="0.3">
      <c r="C251" s="18"/>
      <c r="D251" s="18"/>
    </row>
    <row r="252" spans="1:5" x14ac:dyDescent="0.3">
      <c r="C252" s="18"/>
      <c r="D252" s="18"/>
    </row>
    <row r="253" spans="1:5" x14ac:dyDescent="0.3">
      <c r="C253" s="19"/>
      <c r="D253" s="19"/>
      <c r="E253" s="19"/>
    </row>
  </sheetData>
  <mergeCells count="2">
    <mergeCell ref="C2:E2"/>
    <mergeCell ref="A248:E24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5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5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5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5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5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5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5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5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5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5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si="5"/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5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si="5"/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5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5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6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6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6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6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6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7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7"/>
        <v>43190</v>
      </c>
      <c r="C246" s="5">
        <v>8.7027638209349299E-3</v>
      </c>
      <c r="D246" s="5">
        <v>8.9604365939441599E-3</v>
      </c>
      <c r="E246" s="5">
        <v>-2.5767277300922501E-4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C216"/>
  <sheetViews>
    <sheetView showGridLines="0" topLeftCell="A47" workbookViewId="0">
      <selection activeCell="A87" sqref="A87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8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10">
        <v>5.1987295086037798E-3</v>
      </c>
    </row>
    <row r="23" spans="1:3" x14ac:dyDescent="0.3">
      <c r="A23" s="29">
        <v>41243</v>
      </c>
      <c r="B23" s="30">
        <f t="shared" si="0"/>
        <v>41243</v>
      </c>
      <c r="C23" s="9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10">
        <v>2.0607096911577898E-3</v>
      </c>
    </row>
    <row r="35" spans="1:3" x14ac:dyDescent="0.3">
      <c r="A35" s="29">
        <v>41608</v>
      </c>
      <c r="B35" s="30">
        <f t="shared" si="0"/>
        <v>41608</v>
      </c>
      <c r="C35" s="9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3">
        <v>3.68574361185714E-3</v>
      </c>
    </row>
    <row r="41" spans="1:3" x14ac:dyDescent="0.3">
      <c r="A41" s="29">
        <v>41790</v>
      </c>
      <c r="B41" s="30">
        <f t="shared" si="0"/>
        <v>41790</v>
      </c>
      <c r="C41" s="12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3">
        <v>3.1503510010316302E-2</v>
      </c>
    </row>
    <row r="43" spans="1:3" x14ac:dyDescent="0.3">
      <c r="A43" s="29">
        <v>41851</v>
      </c>
      <c r="B43" s="30">
        <f t="shared" si="0"/>
        <v>41851</v>
      </c>
      <c r="C43" s="12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3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2">
        <v>2.3370263478081899E-2</v>
      </c>
    </row>
    <row r="46" spans="1:3" x14ac:dyDescent="0.3">
      <c r="A46" s="27">
        <v>41943</v>
      </c>
      <c r="B46" s="28">
        <f t="shared" si="0"/>
        <v>41943</v>
      </c>
      <c r="C46" s="15">
        <v>2.2731406805416299E-3</v>
      </c>
    </row>
    <row r="47" spans="1:3" x14ac:dyDescent="0.3">
      <c r="A47" s="29">
        <v>41973</v>
      </c>
      <c r="B47" s="30">
        <f t="shared" si="0"/>
        <v>41973</v>
      </c>
      <c r="C47" s="14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8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78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si="2"/>
        <v>42490</v>
      </c>
      <c r="C64" s="5">
        <v>-1.1739038200697699E-4</v>
      </c>
    </row>
    <row r="65" spans="1:3" x14ac:dyDescent="0.3">
      <c r="A65" s="29">
        <v>42521</v>
      </c>
      <c r="B65" s="30">
        <f t="shared" si="2"/>
        <v>42521</v>
      </c>
      <c r="C65" s="6">
        <v>1.0469160834219999E-2</v>
      </c>
    </row>
    <row r="66" spans="1:3" x14ac:dyDescent="0.3">
      <c r="A66" s="27">
        <v>42551</v>
      </c>
      <c r="B66" s="28">
        <f t="shared" si="2"/>
        <v>42551</v>
      </c>
      <c r="C66" s="5">
        <v>-2.42956367913469E-2</v>
      </c>
    </row>
    <row r="67" spans="1:3" x14ac:dyDescent="0.3">
      <c r="A67" s="29">
        <v>42582</v>
      </c>
      <c r="B67" s="30">
        <f t="shared" si="2"/>
        <v>42582</v>
      </c>
      <c r="C67" s="6">
        <v>1.7613826743695202E-2</v>
      </c>
    </row>
    <row r="68" spans="1:3" x14ac:dyDescent="0.3">
      <c r="A68" s="27">
        <v>42613</v>
      </c>
      <c r="B68" s="28">
        <f t="shared" si="2"/>
        <v>42613</v>
      </c>
      <c r="C68" s="5">
        <v>-2.0117333650468998E-3</v>
      </c>
    </row>
    <row r="69" spans="1:3" x14ac:dyDescent="0.3">
      <c r="A69" s="29">
        <v>42643</v>
      </c>
      <c r="B69" s="30">
        <f t="shared" si="2"/>
        <v>42643</v>
      </c>
      <c r="C69" s="6">
        <v>7.2138408378517004E-3</v>
      </c>
    </row>
    <row r="70" spans="1:3" x14ac:dyDescent="0.3">
      <c r="A70" s="27">
        <v>42674</v>
      </c>
      <c r="B70" s="28">
        <f t="shared" si="2"/>
        <v>42674</v>
      </c>
      <c r="C70" s="5">
        <v>-1.51222265898933E-2</v>
      </c>
    </row>
    <row r="71" spans="1:3" x14ac:dyDescent="0.3">
      <c r="A71" s="29">
        <v>42704</v>
      </c>
      <c r="B71" s="30">
        <f t="shared" si="2"/>
        <v>42704</v>
      </c>
      <c r="C71" s="6">
        <v>1.0351439505143801E-2</v>
      </c>
    </row>
    <row r="72" spans="1:3" x14ac:dyDescent="0.3">
      <c r="A72" s="33">
        <v>42735</v>
      </c>
      <c r="B72" s="34">
        <f t="shared" si="2"/>
        <v>42735</v>
      </c>
      <c r="C72" s="8">
        <v>1.75013723908739E-2</v>
      </c>
    </row>
    <row r="73" spans="1:3" x14ac:dyDescent="0.3">
      <c r="A73" s="29">
        <v>42766</v>
      </c>
      <c r="B73" s="30">
        <f t="shared" si="2"/>
        <v>42766</v>
      </c>
      <c r="C73" s="6">
        <v>-3.19139902787013E-3</v>
      </c>
    </row>
    <row r="74" spans="1:3" x14ac:dyDescent="0.3">
      <c r="A74" s="27">
        <v>42794</v>
      </c>
      <c r="B74" s="28">
        <f t="shared" si="2"/>
        <v>42794</v>
      </c>
      <c r="C74" s="5">
        <v>-3.4235714999515401E-3</v>
      </c>
    </row>
    <row r="75" spans="1:3" x14ac:dyDescent="0.3">
      <c r="A75" s="29">
        <v>42825</v>
      </c>
      <c r="B75" s="30">
        <f t="shared" si="2"/>
        <v>42825</v>
      </c>
      <c r="C75" s="6">
        <v>1.28956702726402E-2</v>
      </c>
    </row>
    <row r="76" spans="1:3" x14ac:dyDescent="0.3">
      <c r="A76" s="27">
        <v>42855</v>
      </c>
      <c r="B76" s="28">
        <f t="shared" si="2"/>
        <v>42855</v>
      </c>
      <c r="C76" s="5">
        <v>6.9367096212669095E-3</v>
      </c>
    </row>
    <row r="77" spans="1:3" x14ac:dyDescent="0.3">
      <c r="A77" s="29">
        <v>42886</v>
      </c>
      <c r="B77" s="30">
        <f t="shared" si="2"/>
        <v>42886</v>
      </c>
      <c r="C77" s="6">
        <v>-8.3690507467404406E-4</v>
      </c>
    </row>
    <row r="78" spans="1:3" x14ac:dyDescent="0.3">
      <c r="A78" s="27">
        <v>42916</v>
      </c>
      <c r="B78" s="28">
        <f t="shared" si="2"/>
        <v>42916</v>
      </c>
      <c r="C78" s="5">
        <v>1.43624031015093E-2</v>
      </c>
    </row>
    <row r="79" spans="1:3" x14ac:dyDescent="0.3">
      <c r="A79" s="29">
        <v>42947</v>
      </c>
      <c r="B79" s="30">
        <f t="shared" ref="B79:B84" si="3">A79</f>
        <v>42947</v>
      </c>
      <c r="C79" s="6">
        <v>-1.37597248996946E-3</v>
      </c>
    </row>
    <row r="80" spans="1:3" x14ac:dyDescent="0.3">
      <c r="A80" s="27">
        <v>42978</v>
      </c>
      <c r="B80" s="28">
        <f t="shared" si="3"/>
        <v>42978</v>
      </c>
      <c r="C80" s="5">
        <v>-2.4224073952365797E-3</v>
      </c>
    </row>
    <row r="81" spans="1:3" x14ac:dyDescent="0.3">
      <c r="A81" s="29">
        <v>43008</v>
      </c>
      <c r="B81" s="30">
        <f t="shared" si="3"/>
        <v>43008</v>
      </c>
      <c r="C81" s="6">
        <v>3.0749365768912199E-2</v>
      </c>
    </row>
    <row r="82" spans="1:3" x14ac:dyDescent="0.3">
      <c r="A82" s="27">
        <v>43039</v>
      </c>
      <c r="B82" s="28">
        <f t="shared" si="3"/>
        <v>43039</v>
      </c>
      <c r="C82" s="5">
        <v>1.7519987195955299E-3</v>
      </c>
    </row>
    <row r="83" spans="1:3" x14ac:dyDescent="0.3">
      <c r="A83" s="29">
        <v>43069</v>
      </c>
      <c r="B83" s="30">
        <f t="shared" si="3"/>
        <v>43069</v>
      </c>
      <c r="C83" s="6">
        <v>1.2270865030941101E-3</v>
      </c>
    </row>
    <row r="84" spans="1:3" x14ac:dyDescent="0.3">
      <c r="A84" s="33">
        <v>43100</v>
      </c>
      <c r="B84" s="34">
        <f t="shared" si="3"/>
        <v>43100</v>
      </c>
      <c r="C84" s="8">
        <v>1.6702136646156201E-2</v>
      </c>
    </row>
    <row r="85" spans="1:3" x14ac:dyDescent="0.3">
      <c r="A85" s="29">
        <v>43131</v>
      </c>
      <c r="B85" s="30">
        <f t="shared" ref="B85:B87" si="4">A85</f>
        <v>43131</v>
      </c>
      <c r="C85" s="6">
        <v>2.9683065660532897E-3</v>
      </c>
    </row>
    <row r="86" spans="1:3" x14ac:dyDescent="0.3">
      <c r="A86" s="27">
        <v>43159</v>
      </c>
      <c r="B86" s="28">
        <f t="shared" si="4"/>
        <v>43159</v>
      </c>
      <c r="C86" s="5">
        <v>-2.15619972926795E-3</v>
      </c>
    </row>
    <row r="87" spans="1:3" x14ac:dyDescent="0.3">
      <c r="A87" s="29">
        <v>43190</v>
      </c>
      <c r="B87" s="30">
        <f t="shared" si="4"/>
        <v>43190</v>
      </c>
      <c r="C87" s="6">
        <v>2.4189283364920402E-2</v>
      </c>
    </row>
    <row r="216" spans="1:3" x14ac:dyDescent="0.3">
      <c r="A216" s="23"/>
      <c r="B216" s="23"/>
      <c r="C216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54"/>
  <sheetViews>
    <sheetView showGridLines="0" topLeftCell="A207" workbookViewId="0">
      <selection activeCell="A247" sqref="A247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6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44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ref="B245:B247" si="6">A245</f>
        <v>43131</v>
      </c>
      <c r="C245" s="5">
        <v>3.2904013307357302E-2</v>
      </c>
      <c r="D245" s="5">
        <v>3.2836050894736804E-2</v>
      </c>
      <c r="E245" s="5">
        <v>6.7962412620499194E-5</v>
      </c>
    </row>
    <row r="246" spans="1:5" x14ac:dyDescent="0.3">
      <c r="A246" s="29">
        <v>43159</v>
      </c>
      <c r="B246" s="30">
        <f t="shared" si="6"/>
        <v>43159</v>
      </c>
      <c r="C246" s="6">
        <v>-3.4451897820981001E-2</v>
      </c>
      <c r="D246" s="6">
        <v>-3.4373482370909002E-2</v>
      </c>
      <c r="E246" s="6">
        <v>-7.8415450072011304E-5</v>
      </c>
    </row>
    <row r="247" spans="1:5" x14ac:dyDescent="0.3">
      <c r="A247" s="27">
        <v>43190</v>
      </c>
      <c r="B247" s="28">
        <f t="shared" si="6"/>
        <v>43190</v>
      </c>
      <c r="C247" s="5">
        <v>-1.9242676998085798E-2</v>
      </c>
      <c r="D247" s="5">
        <v>-1.98404964819229E-2</v>
      </c>
      <c r="E247" s="5">
        <v>5.9781948383709602E-4</v>
      </c>
    </row>
    <row r="249" spans="1:5" ht="30" customHeight="1" x14ac:dyDescent="0.3">
      <c r="A249" s="40" t="s">
        <v>10</v>
      </c>
      <c r="B249" s="40"/>
      <c r="C249" s="40"/>
      <c r="D249" s="40"/>
      <c r="E249" s="40"/>
    </row>
    <row r="251" spans="1:5" x14ac:dyDescent="0.3">
      <c r="C251" s="18"/>
      <c r="D251" s="18"/>
    </row>
    <row r="252" spans="1:5" x14ac:dyDescent="0.3">
      <c r="C252" s="18"/>
      <c r="D252" s="18"/>
    </row>
    <row r="253" spans="1:5" x14ac:dyDescent="0.3">
      <c r="C253" s="18"/>
      <c r="D253" s="18"/>
    </row>
    <row r="254" spans="1:5" x14ac:dyDescent="0.3">
      <c r="C254" s="19"/>
      <c r="D254" s="19"/>
      <c r="E254" s="19"/>
    </row>
  </sheetData>
  <mergeCells count="2">
    <mergeCell ref="C2:E2"/>
    <mergeCell ref="A249:E24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43"/>
  <sheetViews>
    <sheetView showGridLines="0" topLeftCell="A203" workbookViewId="0">
      <selection activeCell="A243" sqref="A243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29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9">
        <v>38472</v>
      </c>
      <c r="B88" s="30">
        <f t="shared" si="1"/>
        <v>38472</v>
      </c>
      <c r="C88" s="6">
        <v>1.23721668857744E-2</v>
      </c>
      <c r="D88" s="6">
        <v>1.22610181349224E-2</v>
      </c>
      <c r="E88" s="6">
        <v>1.11148750851966E-4</v>
      </c>
    </row>
    <row r="89" spans="1:5" x14ac:dyDescent="0.3">
      <c r="A89" s="27">
        <v>38503</v>
      </c>
      <c r="B89" s="28">
        <f t="shared" si="1"/>
        <v>38503</v>
      </c>
      <c r="C89" s="5">
        <v>9.4474805314725997E-3</v>
      </c>
      <c r="D89" s="5">
        <v>9.6873760060986799E-3</v>
      </c>
      <c r="E89" s="5">
        <v>-2.39895474626087E-4</v>
      </c>
    </row>
    <row r="90" spans="1:5" x14ac:dyDescent="0.3">
      <c r="A90" s="29">
        <v>38533</v>
      </c>
      <c r="B90" s="30">
        <f t="shared" si="1"/>
        <v>38533</v>
      </c>
      <c r="C90" s="6">
        <v>8.8371019641384496E-3</v>
      </c>
      <c r="D90" s="6">
        <v>8.5534604721246004E-3</v>
      </c>
      <c r="E90" s="6">
        <v>2.83641492013851E-4</v>
      </c>
    </row>
    <row r="91" spans="1:5" x14ac:dyDescent="0.3">
      <c r="A91" s="27">
        <v>38564</v>
      </c>
      <c r="B91" s="28">
        <f t="shared" si="1"/>
        <v>38564</v>
      </c>
      <c r="C91" s="5">
        <v>-5.1263762421409603E-3</v>
      </c>
      <c r="D91" s="5">
        <v>-5.7801965011947997E-3</v>
      </c>
      <c r="E91" s="5">
        <v>6.5382025905383996E-4</v>
      </c>
    </row>
    <row r="92" spans="1:5" x14ac:dyDescent="0.3">
      <c r="A92" s="29">
        <v>38595</v>
      </c>
      <c r="B92" s="30">
        <f t="shared" si="1"/>
        <v>38595</v>
      </c>
      <c r="C92" s="6">
        <v>1.04138721347005E-2</v>
      </c>
      <c r="D92" s="6">
        <v>1.07317380366746E-2</v>
      </c>
      <c r="E92" s="6">
        <v>-3.1786590197410101E-4</v>
      </c>
    </row>
    <row r="93" spans="1:5" x14ac:dyDescent="0.3">
      <c r="A93" s="27">
        <v>38625</v>
      </c>
      <c r="B93" s="28">
        <f t="shared" si="1"/>
        <v>38625</v>
      </c>
      <c r="C93" s="5">
        <v>-5.8918588860080697E-3</v>
      </c>
      <c r="D93" s="5">
        <v>-6.14725670262555E-3</v>
      </c>
      <c r="E93" s="5">
        <v>2.55397816617482E-4</v>
      </c>
    </row>
    <row r="94" spans="1:5" x14ac:dyDescent="0.3">
      <c r="A94" s="29">
        <v>38656</v>
      </c>
      <c r="B94" s="30">
        <f t="shared" si="1"/>
        <v>38656</v>
      </c>
      <c r="C94" s="6">
        <v>-8.0979932879187092E-3</v>
      </c>
      <c r="D94" s="6">
        <v>-8.5129326014168304E-3</v>
      </c>
      <c r="E94" s="6">
        <v>4.14939313498118E-4</v>
      </c>
    </row>
    <row r="95" spans="1:5" x14ac:dyDescent="0.3">
      <c r="A95" s="27">
        <v>38686</v>
      </c>
      <c r="B95" s="28">
        <f t="shared" si="1"/>
        <v>38686</v>
      </c>
      <c r="C95" s="5">
        <v>2.45004071686594E-3</v>
      </c>
      <c r="D95" s="5">
        <v>2.6671160050078099E-3</v>
      </c>
      <c r="E95" s="5">
        <v>-2.1707528814186999E-4</v>
      </c>
    </row>
    <row r="96" spans="1:5" x14ac:dyDescent="0.3">
      <c r="A96" s="31">
        <v>38717</v>
      </c>
      <c r="B96" s="32">
        <f t="shared" si="1"/>
        <v>38717</v>
      </c>
      <c r="C96" s="7">
        <v>9.7055504182583796E-3</v>
      </c>
      <c r="D96" s="7">
        <v>8.8821700409749803E-3</v>
      </c>
      <c r="E96" s="7">
        <v>8.2338037728340305E-4</v>
      </c>
    </row>
    <row r="97" spans="1:5" x14ac:dyDescent="0.3">
      <c r="A97" s="27">
        <v>38748</v>
      </c>
      <c r="B97" s="28">
        <f t="shared" si="1"/>
        <v>38748</v>
      </c>
      <c r="C97" s="5">
        <v>-2.8721636872118799E-3</v>
      </c>
      <c r="D97" s="5">
        <v>-3.29190316563334E-3</v>
      </c>
      <c r="E97" s="5">
        <v>4.1973947842145602E-4</v>
      </c>
    </row>
    <row r="98" spans="1:5" x14ac:dyDescent="0.3">
      <c r="A98" s="29">
        <v>38776</v>
      </c>
      <c r="B98" s="30">
        <f t="shared" si="1"/>
        <v>38776</v>
      </c>
      <c r="C98" s="6">
        <v>1.4826165750143601E-3</v>
      </c>
      <c r="D98" s="6">
        <v>1.22814861463891E-3</v>
      </c>
      <c r="E98" s="6">
        <v>2.5446796037544998E-4</v>
      </c>
    </row>
    <row r="99" spans="1:5" x14ac:dyDescent="0.3">
      <c r="A99" s="27">
        <v>38807</v>
      </c>
      <c r="B99" s="28">
        <f t="shared" si="1"/>
        <v>38807</v>
      </c>
      <c r="C99" s="5">
        <v>-9.9294075054282595E-3</v>
      </c>
      <c r="D99" s="5">
        <v>-1.0287956983822099E-2</v>
      </c>
      <c r="E99" s="5">
        <v>3.5854947839384602E-4</v>
      </c>
    </row>
    <row r="100" spans="1:5" x14ac:dyDescent="0.3">
      <c r="A100" s="29">
        <v>38837</v>
      </c>
      <c r="B100" s="30">
        <f t="shared" si="1"/>
        <v>38837</v>
      </c>
      <c r="C100" s="6">
        <v>-5.7126562857102697E-3</v>
      </c>
      <c r="D100" s="6">
        <v>-6.0577723535876898E-3</v>
      </c>
      <c r="E100" s="6">
        <v>3.4511606787741698E-4</v>
      </c>
    </row>
    <row r="101" spans="1:5" x14ac:dyDescent="0.3">
      <c r="A101" s="27">
        <v>38868</v>
      </c>
      <c r="B101" s="28">
        <f t="shared" si="1"/>
        <v>38868</v>
      </c>
      <c r="C101" s="5">
        <v>3.2553805137260899E-3</v>
      </c>
      <c r="D101" s="5">
        <v>3.0942982474394701E-3</v>
      </c>
      <c r="E101" s="5">
        <v>1.61082266286617E-4</v>
      </c>
    </row>
    <row r="102" spans="1:5" x14ac:dyDescent="0.3">
      <c r="A102" s="29">
        <v>38898</v>
      </c>
      <c r="B102" s="30">
        <f t="shared" si="1"/>
        <v>38898</v>
      </c>
      <c r="C102" s="6">
        <v>-1.41823311899769E-3</v>
      </c>
      <c r="D102" s="6">
        <v>-1.3611892985546201E-3</v>
      </c>
      <c r="E102" s="6">
        <v>-5.7043820443067098E-5</v>
      </c>
    </row>
    <row r="103" spans="1:5" x14ac:dyDescent="0.3">
      <c r="A103" s="27">
        <v>38929</v>
      </c>
      <c r="B103" s="28">
        <f t="shared" si="1"/>
        <v>38929</v>
      </c>
      <c r="C103" s="5">
        <v>1.14571144170459E-2</v>
      </c>
      <c r="D103" s="5">
        <v>1.09243488113746E-2</v>
      </c>
      <c r="E103" s="5">
        <v>5.32765605671275E-4</v>
      </c>
    </row>
    <row r="104" spans="1:5" x14ac:dyDescent="0.3">
      <c r="A104" s="29">
        <v>38960</v>
      </c>
      <c r="B104" s="30">
        <f t="shared" si="1"/>
        <v>38960</v>
      </c>
      <c r="C104" s="6">
        <v>1.2933628207149699E-2</v>
      </c>
      <c r="D104" s="6">
        <v>1.3177749743856999E-2</v>
      </c>
      <c r="E104" s="6">
        <v>-2.4412153670726501E-4</v>
      </c>
    </row>
    <row r="105" spans="1:5" x14ac:dyDescent="0.3">
      <c r="A105" s="27">
        <v>38990</v>
      </c>
      <c r="B105" s="28">
        <f t="shared" si="1"/>
        <v>38990</v>
      </c>
      <c r="C105" s="5">
        <v>6.6392396178618397E-3</v>
      </c>
      <c r="D105" s="5">
        <v>6.5215063521514302E-3</v>
      </c>
      <c r="E105" s="5">
        <v>1.1773326571040099E-4</v>
      </c>
    </row>
    <row r="106" spans="1:5" x14ac:dyDescent="0.3">
      <c r="A106" s="29">
        <v>39021</v>
      </c>
      <c r="B106" s="30">
        <f t="shared" si="1"/>
        <v>39021</v>
      </c>
      <c r="C106" s="6">
        <v>3.3640882606567101E-3</v>
      </c>
      <c r="D106" s="6">
        <v>3.61555308101087E-3</v>
      </c>
      <c r="E106" s="6">
        <v>-2.5146482035416098E-4</v>
      </c>
    </row>
    <row r="107" spans="1:5" x14ac:dyDescent="0.3">
      <c r="A107" s="27">
        <v>39051</v>
      </c>
      <c r="B107" s="28">
        <f t="shared" si="1"/>
        <v>39051</v>
      </c>
      <c r="C107" s="5">
        <v>8.5378487949507899E-3</v>
      </c>
      <c r="D107" s="5">
        <v>8.2274414908965893E-3</v>
      </c>
      <c r="E107" s="5">
        <v>3.1040730405419898E-4</v>
      </c>
    </row>
    <row r="108" spans="1:5" x14ac:dyDescent="0.3">
      <c r="A108" s="31">
        <v>39082</v>
      </c>
      <c r="B108" s="32">
        <f t="shared" si="1"/>
        <v>39082</v>
      </c>
      <c r="C108" s="7">
        <v>-8.3002111975216692E-3</v>
      </c>
      <c r="D108" s="7">
        <v>-8.7801793131095408E-3</v>
      </c>
      <c r="E108" s="7">
        <v>4.7996811558787699E-4</v>
      </c>
    </row>
    <row r="109" spans="1:5" x14ac:dyDescent="0.3">
      <c r="A109" s="27">
        <v>39113</v>
      </c>
      <c r="B109" s="28">
        <f t="shared" si="1"/>
        <v>39113</v>
      </c>
      <c r="C109" s="5">
        <v>-3.4213315863637099E-3</v>
      </c>
      <c r="D109" s="5">
        <v>-3.5635091457844898E-3</v>
      </c>
      <c r="E109" s="5">
        <v>1.4217755942078501E-4</v>
      </c>
    </row>
    <row r="110" spans="1:5" x14ac:dyDescent="0.3">
      <c r="A110" s="29">
        <v>39141</v>
      </c>
      <c r="B110" s="30">
        <f t="shared" si="1"/>
        <v>39141</v>
      </c>
      <c r="C110" s="6">
        <v>1.33457503924825E-2</v>
      </c>
      <c r="D110" s="6">
        <v>1.3474597275763001E-2</v>
      </c>
      <c r="E110" s="6">
        <v>-1.28846883280493E-4</v>
      </c>
    </row>
    <row r="111" spans="1:5" x14ac:dyDescent="0.3">
      <c r="A111" s="27">
        <v>39172</v>
      </c>
      <c r="B111" s="28">
        <f t="shared" si="1"/>
        <v>39172</v>
      </c>
      <c r="C111" s="5">
        <v>-2.4390534189597801E-3</v>
      </c>
      <c r="D111" s="5">
        <v>-3.13584287493694E-3</v>
      </c>
      <c r="E111" s="5">
        <v>6.9678945597716495E-4</v>
      </c>
    </row>
    <row r="112" spans="1:5" x14ac:dyDescent="0.3">
      <c r="A112" s="29">
        <v>39202</v>
      </c>
      <c r="B112" s="30">
        <f t="shared" si="1"/>
        <v>39202</v>
      </c>
      <c r="C112" s="6">
        <v>2.8374213077209101E-3</v>
      </c>
      <c r="D112" s="6">
        <v>2.4288393802248602E-3</v>
      </c>
      <c r="E112" s="6">
        <v>4.0858192749605097E-4</v>
      </c>
    </row>
    <row r="113" spans="1:5" x14ac:dyDescent="0.3">
      <c r="A113" s="27">
        <v>39233</v>
      </c>
      <c r="B113" s="28">
        <f t="shared" si="1"/>
        <v>39233</v>
      </c>
      <c r="C113" s="5">
        <v>-9.5340409057710403E-3</v>
      </c>
      <c r="D113" s="5">
        <v>-9.7386881871303101E-3</v>
      </c>
      <c r="E113" s="5">
        <v>2.04647281359271E-4</v>
      </c>
    </row>
    <row r="114" spans="1:5" x14ac:dyDescent="0.3">
      <c r="A114" s="29">
        <v>39263</v>
      </c>
      <c r="B114" s="30">
        <f t="shared" si="1"/>
        <v>39263</v>
      </c>
      <c r="C114" s="6">
        <v>-5.1787303556689599E-3</v>
      </c>
      <c r="D114" s="6">
        <v>-5.0123958979826702E-3</v>
      </c>
      <c r="E114" s="6">
        <v>-1.6633445768628901E-4</v>
      </c>
    </row>
    <row r="115" spans="1:5" x14ac:dyDescent="0.3">
      <c r="A115" s="27">
        <v>39294</v>
      </c>
      <c r="B115" s="28">
        <f t="shared" si="1"/>
        <v>39294</v>
      </c>
      <c r="C115" s="5">
        <v>8.8581067374677892E-3</v>
      </c>
      <c r="D115" s="5">
        <v>1.1138002815211E-2</v>
      </c>
      <c r="E115" s="5">
        <v>-2.2798960777432602E-3</v>
      </c>
    </row>
    <row r="116" spans="1:5" x14ac:dyDescent="0.3">
      <c r="A116" s="29">
        <v>39325</v>
      </c>
      <c r="B116" s="30">
        <f t="shared" si="1"/>
        <v>39325</v>
      </c>
      <c r="C116" s="6">
        <v>7.0192466348433201E-3</v>
      </c>
      <c r="D116" s="6">
        <v>1.06219516953341E-2</v>
      </c>
      <c r="E116" s="6">
        <v>-3.6027050604907499E-3</v>
      </c>
    </row>
    <row r="117" spans="1:5" x14ac:dyDescent="0.3">
      <c r="A117" s="27">
        <v>39355</v>
      </c>
      <c r="B117" s="28">
        <f t="shared" si="1"/>
        <v>39355</v>
      </c>
      <c r="C117" s="5">
        <v>5.0133434668504498E-3</v>
      </c>
      <c r="D117" s="5">
        <v>3.9744821224909398E-3</v>
      </c>
      <c r="E117" s="5">
        <v>1.03886134435951E-3</v>
      </c>
    </row>
    <row r="118" spans="1:5" x14ac:dyDescent="0.3">
      <c r="A118" s="29">
        <v>39386</v>
      </c>
      <c r="B118" s="30">
        <f t="shared" si="1"/>
        <v>39386</v>
      </c>
      <c r="C118" s="6">
        <v>7.2735706931310604E-3</v>
      </c>
      <c r="D118" s="6">
        <v>7.6506189447428799E-3</v>
      </c>
      <c r="E118" s="6">
        <v>-3.77048251611821E-4</v>
      </c>
    </row>
    <row r="119" spans="1:5" x14ac:dyDescent="0.3">
      <c r="A119" s="27">
        <v>39416</v>
      </c>
      <c r="B119" s="28">
        <f t="shared" si="1"/>
        <v>39416</v>
      </c>
      <c r="C119" s="5">
        <v>7.1655650768618403E-3</v>
      </c>
      <c r="D119" s="5">
        <v>1.2682058201614201E-2</v>
      </c>
      <c r="E119" s="5">
        <v>-5.5164931247523403E-3</v>
      </c>
    </row>
    <row r="120" spans="1:5" x14ac:dyDescent="0.3">
      <c r="A120" s="31">
        <v>39447</v>
      </c>
      <c r="B120" s="32">
        <f t="shared" si="1"/>
        <v>39447</v>
      </c>
      <c r="C120" s="7">
        <v>-1.4354709777950601E-3</v>
      </c>
      <c r="D120" s="7">
        <v>1.5551663636558901E-3</v>
      </c>
      <c r="E120" s="7">
        <v>-2.99063734145095E-3</v>
      </c>
    </row>
    <row r="121" spans="1:5" x14ac:dyDescent="0.3">
      <c r="A121" s="27">
        <v>39478</v>
      </c>
      <c r="B121" s="28">
        <f t="shared" si="1"/>
        <v>39478</v>
      </c>
      <c r="C121" s="5">
        <v>1.80624243833272E-2</v>
      </c>
      <c r="D121" s="5">
        <v>1.7896419105111201E-2</v>
      </c>
      <c r="E121" s="5">
        <v>1.6600527821599901E-4</v>
      </c>
    </row>
    <row r="122" spans="1:5" x14ac:dyDescent="0.3">
      <c r="A122" s="29">
        <v>39507</v>
      </c>
      <c r="B122" s="30">
        <f t="shared" si="1"/>
        <v>39507</v>
      </c>
      <c r="C122" s="6">
        <v>4.79607660452741E-4</v>
      </c>
      <c r="D122" s="6">
        <v>3.7444898236076302E-3</v>
      </c>
      <c r="E122" s="6">
        <v>-3.26488216315489E-3</v>
      </c>
    </row>
    <row r="123" spans="1:5" x14ac:dyDescent="0.3">
      <c r="A123" s="27">
        <v>39538</v>
      </c>
      <c r="B123" s="28">
        <f t="shared" si="1"/>
        <v>39538</v>
      </c>
      <c r="C123" s="5">
        <v>-9.6621199274607994E-3</v>
      </c>
      <c r="D123" s="5">
        <v>4.1560476696416403E-4</v>
      </c>
      <c r="E123" s="5">
        <v>-1.0077724694425E-2</v>
      </c>
    </row>
    <row r="124" spans="1:5" x14ac:dyDescent="0.3">
      <c r="A124" s="29">
        <v>39568</v>
      </c>
      <c r="B124" s="30">
        <f t="shared" si="1"/>
        <v>39568</v>
      </c>
      <c r="C124" s="6">
        <v>-5.98646256550062E-3</v>
      </c>
      <c r="D124" s="6">
        <v>-5.9048205237023201E-3</v>
      </c>
      <c r="E124" s="6">
        <v>-8.1642041798297694E-5</v>
      </c>
    </row>
    <row r="125" spans="1:5" x14ac:dyDescent="0.3">
      <c r="A125" s="27">
        <v>39599</v>
      </c>
      <c r="B125" s="28">
        <f t="shared" si="1"/>
        <v>39599</v>
      </c>
      <c r="C125" s="5">
        <v>-7.1193164650660296E-3</v>
      </c>
      <c r="D125" s="5">
        <v>-9.3201755205283704E-3</v>
      </c>
      <c r="E125" s="5">
        <v>2.2008590554623399E-3</v>
      </c>
    </row>
    <row r="126" spans="1:5" x14ac:dyDescent="0.3">
      <c r="A126" s="29">
        <v>39629</v>
      </c>
      <c r="B126" s="30">
        <f t="shared" si="1"/>
        <v>39629</v>
      </c>
      <c r="C126" s="6">
        <v>-4.2101378735205398E-3</v>
      </c>
      <c r="D126" s="6">
        <v>-3.7948911031591799E-3</v>
      </c>
      <c r="E126" s="6">
        <v>-4.1524677036135899E-4</v>
      </c>
    </row>
    <row r="127" spans="1:5" x14ac:dyDescent="0.3">
      <c r="A127" s="27">
        <v>39660</v>
      </c>
      <c r="B127" s="28">
        <f t="shared" si="1"/>
        <v>39660</v>
      </c>
      <c r="C127" s="5">
        <v>7.3312292557583501E-3</v>
      </c>
      <c r="D127" s="5">
        <v>9.4718685219344605E-3</v>
      </c>
      <c r="E127" s="5">
        <v>-2.14063926617611E-3</v>
      </c>
    </row>
    <row r="128" spans="1:5" x14ac:dyDescent="0.3">
      <c r="A128" s="29">
        <v>39691</v>
      </c>
      <c r="B128" s="30">
        <f t="shared" si="1"/>
        <v>39691</v>
      </c>
      <c r="C128" s="6">
        <v>9.7056964519870396E-3</v>
      </c>
      <c r="D128" s="6">
        <v>1.14591569242651E-2</v>
      </c>
      <c r="E128" s="6">
        <v>-1.75346047227801E-3</v>
      </c>
    </row>
    <row r="129" spans="1:5" x14ac:dyDescent="0.3">
      <c r="A129" s="27">
        <v>39721</v>
      </c>
      <c r="B129" s="28">
        <f t="shared" si="1"/>
        <v>39721</v>
      </c>
      <c r="C129" s="5">
        <v>-2.8651355432726101E-2</v>
      </c>
      <c r="D129" s="5">
        <v>-1.4340439211082899E-2</v>
      </c>
      <c r="E129" s="5">
        <v>-1.4310916221643301E-2</v>
      </c>
    </row>
    <row r="130" spans="1:5" x14ac:dyDescent="0.3">
      <c r="A130" s="29">
        <v>39752</v>
      </c>
      <c r="B130" s="30">
        <f t="shared" ref="B130:B193" si="2">A130</f>
        <v>39752</v>
      </c>
      <c r="C130" s="6">
        <v>-3.3692000181528403E-2</v>
      </c>
      <c r="D130" s="6">
        <v>-1.57675743321367E-2</v>
      </c>
      <c r="E130" s="6">
        <v>-1.79244258493917E-2</v>
      </c>
    </row>
    <row r="131" spans="1:5" x14ac:dyDescent="0.3">
      <c r="A131" s="27">
        <v>39782</v>
      </c>
      <c r="B131" s="28">
        <f t="shared" si="2"/>
        <v>39782</v>
      </c>
      <c r="C131" s="5">
        <v>1.9535586341373999E-2</v>
      </c>
      <c r="D131" s="5">
        <v>3.4893741546507602E-2</v>
      </c>
      <c r="E131" s="5">
        <v>-1.5358155205133599E-2</v>
      </c>
    </row>
    <row r="132" spans="1:5" x14ac:dyDescent="0.3">
      <c r="A132" s="31">
        <v>39813</v>
      </c>
      <c r="B132" s="32">
        <f t="shared" si="2"/>
        <v>39813</v>
      </c>
      <c r="C132" s="7">
        <v>3.08212961554413E-2</v>
      </c>
      <c r="D132" s="7">
        <v>3.1786821815978597E-2</v>
      </c>
      <c r="E132" s="7">
        <v>-9.6552566053734103E-4</v>
      </c>
    </row>
    <row r="133" spans="1:5" x14ac:dyDescent="0.3">
      <c r="A133" s="27">
        <v>39844</v>
      </c>
      <c r="B133" s="28">
        <f t="shared" si="2"/>
        <v>39844</v>
      </c>
      <c r="C133" s="5">
        <v>-1.5940488166629001E-2</v>
      </c>
      <c r="D133" s="5">
        <v>-1.33022027969404E-2</v>
      </c>
      <c r="E133" s="5">
        <v>-2.63828536968854E-3</v>
      </c>
    </row>
    <row r="134" spans="1:5" x14ac:dyDescent="0.3">
      <c r="A134" s="29">
        <v>39872</v>
      </c>
      <c r="B134" s="30">
        <f t="shared" si="2"/>
        <v>39872</v>
      </c>
      <c r="C134" s="6">
        <v>-5.4586754916291502E-3</v>
      </c>
      <c r="D134" s="6">
        <v>1.21705028616708E-3</v>
      </c>
      <c r="E134" s="6">
        <v>-6.6757257777962297E-3</v>
      </c>
    </row>
    <row r="135" spans="1:5" x14ac:dyDescent="0.3">
      <c r="A135" s="27">
        <v>39903</v>
      </c>
      <c r="B135" s="28">
        <f t="shared" si="2"/>
        <v>39903</v>
      </c>
      <c r="C135" s="5">
        <v>1.27819883997E-2</v>
      </c>
      <c r="D135" s="5">
        <v>1.26438731634512E-2</v>
      </c>
      <c r="E135" s="5">
        <v>1.3811523624881E-4</v>
      </c>
    </row>
    <row r="136" spans="1:5" x14ac:dyDescent="0.3">
      <c r="A136" s="29">
        <v>39933</v>
      </c>
      <c r="B136" s="30">
        <f t="shared" si="2"/>
        <v>39933</v>
      </c>
      <c r="C136" s="6">
        <v>8.7568677997780196E-3</v>
      </c>
      <c r="D136" s="6">
        <v>8.2158031509792402E-4</v>
      </c>
      <c r="E136" s="6">
        <v>7.9352874846801008E-3</v>
      </c>
    </row>
    <row r="137" spans="1:5" x14ac:dyDescent="0.3">
      <c r="A137" s="27">
        <v>39964</v>
      </c>
      <c r="B137" s="28">
        <f t="shared" si="2"/>
        <v>39964</v>
      </c>
      <c r="C137" s="5">
        <v>1.74857087223717E-2</v>
      </c>
      <c r="D137" s="5">
        <v>2.43774237967066E-3</v>
      </c>
      <c r="E137" s="5">
        <v>1.5047966342701001E-2</v>
      </c>
    </row>
    <row r="138" spans="1:5" x14ac:dyDescent="0.3">
      <c r="A138" s="29">
        <v>39994</v>
      </c>
      <c r="B138" s="30">
        <f t="shared" si="2"/>
        <v>39994</v>
      </c>
      <c r="C138" s="6">
        <v>2.3725483982836901E-2</v>
      </c>
      <c r="D138" s="6">
        <v>1.03081581958762E-2</v>
      </c>
      <c r="E138" s="6">
        <v>1.3417325786960701E-2</v>
      </c>
    </row>
    <row r="139" spans="1:5" x14ac:dyDescent="0.3">
      <c r="A139" s="27">
        <v>40025</v>
      </c>
      <c r="B139" s="28">
        <f t="shared" si="2"/>
        <v>40025</v>
      </c>
      <c r="C139" s="5">
        <v>2.9975468599550598E-2</v>
      </c>
      <c r="D139" s="5">
        <v>1.53713241695766E-2</v>
      </c>
      <c r="E139" s="5">
        <v>1.4604144429974E-2</v>
      </c>
    </row>
    <row r="140" spans="1:5" x14ac:dyDescent="0.3">
      <c r="A140" s="29">
        <v>40056</v>
      </c>
      <c r="B140" s="30">
        <f t="shared" si="2"/>
        <v>40056</v>
      </c>
      <c r="C140" s="6">
        <v>2.2131909694648799E-2</v>
      </c>
      <c r="D140" s="6">
        <v>1.3546053553685201E-2</v>
      </c>
      <c r="E140" s="6">
        <v>8.5858561409636099E-3</v>
      </c>
    </row>
    <row r="141" spans="1:5" x14ac:dyDescent="0.3">
      <c r="A141" s="27">
        <v>40086</v>
      </c>
      <c r="B141" s="28">
        <f t="shared" si="2"/>
        <v>40086</v>
      </c>
      <c r="C141" s="5">
        <v>1.82100635388718E-2</v>
      </c>
      <c r="D141" s="5">
        <v>9.2100106804949896E-3</v>
      </c>
      <c r="E141" s="5">
        <v>9.0000528583767895E-3</v>
      </c>
    </row>
    <row r="142" spans="1:5" x14ac:dyDescent="0.3">
      <c r="A142" s="29">
        <v>40117</v>
      </c>
      <c r="B142" s="30">
        <f t="shared" si="2"/>
        <v>40117</v>
      </c>
      <c r="C142" s="6">
        <v>6.4885297096535198E-3</v>
      </c>
      <c r="D142" s="6">
        <v>2.03847764780196E-3</v>
      </c>
      <c r="E142" s="6">
        <v>4.4500520618515598E-3</v>
      </c>
    </row>
    <row r="143" spans="1:5" x14ac:dyDescent="0.3">
      <c r="A143" s="27">
        <v>40147</v>
      </c>
      <c r="B143" s="28">
        <f t="shared" si="2"/>
        <v>40147</v>
      </c>
      <c r="C143" s="5">
        <v>1.13735083840516E-2</v>
      </c>
      <c r="D143" s="5">
        <v>1.07907544022437E-2</v>
      </c>
      <c r="E143" s="5">
        <v>5.8275398180790904E-4</v>
      </c>
    </row>
    <row r="144" spans="1:5" x14ac:dyDescent="0.3">
      <c r="A144" s="31">
        <v>40178</v>
      </c>
      <c r="B144" s="32">
        <f t="shared" si="2"/>
        <v>40178</v>
      </c>
      <c r="C144" s="7">
        <v>-1.0201229635536199E-2</v>
      </c>
      <c r="D144" s="7">
        <v>-1.4455959625287999E-2</v>
      </c>
      <c r="E144" s="7">
        <v>4.2547299897518001E-3</v>
      </c>
    </row>
    <row r="145" spans="1:5" x14ac:dyDescent="0.3">
      <c r="A145" s="27">
        <v>40209</v>
      </c>
      <c r="B145" s="28">
        <f t="shared" si="2"/>
        <v>40209</v>
      </c>
      <c r="C145" s="5">
        <v>1.29279007056222E-2</v>
      </c>
      <c r="D145" s="5">
        <v>8.3420684660001302E-3</v>
      </c>
      <c r="E145" s="5">
        <v>4.5858322396220902E-3</v>
      </c>
    </row>
    <row r="146" spans="1:5" x14ac:dyDescent="0.3">
      <c r="A146" s="29">
        <v>40237</v>
      </c>
      <c r="B146" s="30">
        <f t="shared" si="2"/>
        <v>40237</v>
      </c>
      <c r="C146" s="6">
        <v>4.1934977927349203E-3</v>
      </c>
      <c r="D146" s="6">
        <v>4.1831324421258802E-3</v>
      </c>
      <c r="E146" s="6">
        <v>1.0365350609047899E-5</v>
      </c>
    </row>
    <row r="147" spans="1:5" x14ac:dyDescent="0.3">
      <c r="A147" s="27">
        <v>40268</v>
      </c>
      <c r="B147" s="28">
        <f t="shared" si="2"/>
        <v>40268</v>
      </c>
      <c r="C147" s="5">
        <v>4.21132373790312E-3</v>
      </c>
      <c r="D147" s="5">
        <v>1.2353458953193201E-3</v>
      </c>
      <c r="E147" s="5">
        <v>2.9759778425837999E-3</v>
      </c>
    </row>
    <row r="148" spans="1:5" x14ac:dyDescent="0.3">
      <c r="A148" s="29">
        <v>40298</v>
      </c>
      <c r="B148" s="30">
        <f t="shared" si="2"/>
        <v>40298</v>
      </c>
      <c r="C148" s="6">
        <v>4.0707894725771103E-3</v>
      </c>
      <c r="D148" s="6">
        <v>1.23603846657784E-3</v>
      </c>
      <c r="E148" s="6">
        <v>2.8347510059992601E-3</v>
      </c>
    </row>
    <row r="149" spans="1:5" x14ac:dyDescent="0.3">
      <c r="A149" s="27">
        <v>40329</v>
      </c>
      <c r="B149" s="28">
        <f t="shared" si="2"/>
        <v>40329</v>
      </c>
      <c r="C149" s="5">
        <v>3.0808730706450801E-3</v>
      </c>
      <c r="D149" s="5">
        <v>5.2888348189104803E-3</v>
      </c>
      <c r="E149" s="5">
        <v>-2.2079617482653898E-3</v>
      </c>
    </row>
    <row r="150" spans="1:5" x14ac:dyDescent="0.3">
      <c r="A150" s="29">
        <v>40359</v>
      </c>
      <c r="B150" s="30">
        <f t="shared" si="2"/>
        <v>40359</v>
      </c>
      <c r="C150" s="6">
        <v>3.1176436933408901E-3</v>
      </c>
      <c r="D150" s="6">
        <v>3.1285402930235498E-3</v>
      </c>
      <c r="E150" s="6">
        <v>-1.08965996826582E-5</v>
      </c>
    </row>
    <row r="151" spans="1:5" x14ac:dyDescent="0.3">
      <c r="A151" s="27">
        <v>40390</v>
      </c>
      <c r="B151" s="28">
        <f t="shared" si="2"/>
        <v>40390</v>
      </c>
      <c r="C151" s="5">
        <v>1.2107553446364199E-2</v>
      </c>
      <c r="D151" s="5">
        <v>1.0697676752721401E-2</v>
      </c>
      <c r="E151" s="5">
        <v>1.4098766936427999E-3</v>
      </c>
    </row>
    <row r="152" spans="1:5" x14ac:dyDescent="0.3">
      <c r="A152" s="29">
        <v>40421</v>
      </c>
      <c r="B152" s="30">
        <f t="shared" si="2"/>
        <v>40421</v>
      </c>
      <c r="C152" s="6">
        <v>2.04560953873512E-2</v>
      </c>
      <c r="D152" s="6">
        <v>1.9612698590359301E-2</v>
      </c>
      <c r="E152" s="6">
        <v>8.4339679699186004E-4</v>
      </c>
    </row>
    <row r="153" spans="1:5" x14ac:dyDescent="0.3">
      <c r="A153" s="27">
        <v>40451</v>
      </c>
      <c r="B153" s="28">
        <f t="shared" si="2"/>
        <v>40451</v>
      </c>
      <c r="C153" s="5">
        <v>1.7050701732439499E-3</v>
      </c>
      <c r="D153" s="5">
        <v>-6.4095034522783801E-4</v>
      </c>
      <c r="E153" s="5">
        <v>2.3460205184717901E-3</v>
      </c>
    </row>
    <row r="154" spans="1:5" x14ac:dyDescent="0.3">
      <c r="A154" s="29">
        <v>40482</v>
      </c>
      <c r="B154" s="30">
        <f t="shared" si="2"/>
        <v>40482</v>
      </c>
      <c r="C154" s="6">
        <v>4.36341758242476E-4</v>
      </c>
      <c r="D154" s="6">
        <v>-5.9521662491132405E-4</v>
      </c>
      <c r="E154" s="6">
        <v>1.0315583831538E-3</v>
      </c>
    </row>
    <row r="155" spans="1:5" x14ac:dyDescent="0.3">
      <c r="A155" s="27">
        <v>40512</v>
      </c>
      <c r="B155" s="28">
        <f t="shared" si="2"/>
        <v>40512</v>
      </c>
      <c r="C155" s="5">
        <v>-1.9350337560283599E-2</v>
      </c>
      <c r="D155" s="5">
        <v>-1.95103216949352E-2</v>
      </c>
      <c r="E155" s="5">
        <v>1.5998413465162701E-4</v>
      </c>
    </row>
    <row r="156" spans="1:5" x14ac:dyDescent="0.3">
      <c r="A156" s="31">
        <v>40543</v>
      </c>
      <c r="B156" s="32">
        <f t="shared" si="2"/>
        <v>40543</v>
      </c>
      <c r="C156" s="7">
        <v>-6.0406410507562996E-3</v>
      </c>
      <c r="D156" s="7">
        <v>-6.96618939610745E-3</v>
      </c>
      <c r="E156" s="7">
        <v>9.2554834535115002E-4</v>
      </c>
    </row>
    <row r="157" spans="1:5" x14ac:dyDescent="0.3">
      <c r="A157" s="27">
        <v>40574</v>
      </c>
      <c r="B157" s="28">
        <f t="shared" si="2"/>
        <v>40574</v>
      </c>
      <c r="C157" s="5">
        <v>5.2285076536429098E-4</v>
      </c>
      <c r="D157" s="5">
        <v>-8.7566666783587296E-4</v>
      </c>
      <c r="E157" s="5">
        <v>1.3985174332001599E-3</v>
      </c>
    </row>
    <row r="158" spans="1:5" x14ac:dyDescent="0.3">
      <c r="A158" s="29">
        <v>40602</v>
      </c>
      <c r="B158" s="30">
        <f t="shared" si="2"/>
        <v>40602</v>
      </c>
      <c r="C158" s="6">
        <v>4.4491037399516696E-3</v>
      </c>
      <c r="D158" s="6">
        <v>2.5800887906792802E-3</v>
      </c>
      <c r="E158" s="6">
        <v>1.8690149492723901E-3</v>
      </c>
    </row>
    <row r="159" spans="1:5" x14ac:dyDescent="0.3">
      <c r="A159" s="27">
        <v>40633</v>
      </c>
      <c r="B159" s="28">
        <f t="shared" si="2"/>
        <v>40633</v>
      </c>
      <c r="C159" s="5">
        <v>2.22307222730445E-3</v>
      </c>
      <c r="D159" s="5">
        <v>7.0816884101951901E-4</v>
      </c>
      <c r="E159" s="5">
        <v>1.51490338628493E-3</v>
      </c>
    </row>
    <row r="160" spans="1:5" x14ac:dyDescent="0.3">
      <c r="A160" s="29">
        <v>40663</v>
      </c>
      <c r="B160" s="30">
        <f t="shared" si="2"/>
        <v>40663</v>
      </c>
      <c r="C160" s="6">
        <v>1.1605915596068399E-2</v>
      </c>
      <c r="D160" s="6">
        <v>1.12188863606969E-2</v>
      </c>
      <c r="E160" s="6">
        <v>3.8702923537148299E-4</v>
      </c>
    </row>
    <row r="161" spans="1:5" x14ac:dyDescent="0.3">
      <c r="A161" s="27">
        <v>40694</v>
      </c>
      <c r="B161" s="28">
        <f t="shared" si="2"/>
        <v>40694</v>
      </c>
      <c r="C161" s="5">
        <v>8.3697917612521894E-3</v>
      </c>
      <c r="D161" s="5">
        <v>8.0599975492113406E-3</v>
      </c>
      <c r="E161" s="5">
        <v>3.0979421204085098E-4</v>
      </c>
    </row>
    <row r="162" spans="1:5" x14ac:dyDescent="0.3">
      <c r="A162" s="29">
        <v>40724</v>
      </c>
      <c r="B162" s="30">
        <f t="shared" si="2"/>
        <v>40724</v>
      </c>
      <c r="C162" s="6">
        <v>-2.2741449264245301E-3</v>
      </c>
      <c r="D162" s="6">
        <v>-1.85438223092635E-3</v>
      </c>
      <c r="E162" s="6">
        <v>-4.19762695498171E-4</v>
      </c>
    </row>
    <row r="163" spans="1:5" x14ac:dyDescent="0.3">
      <c r="A163" s="27">
        <v>40755</v>
      </c>
      <c r="B163" s="28">
        <f t="shared" si="2"/>
        <v>40755</v>
      </c>
      <c r="C163" s="5">
        <v>8.5427343824686607E-3</v>
      </c>
      <c r="D163" s="5">
        <v>8.2845397123138299E-3</v>
      </c>
      <c r="E163" s="5">
        <v>2.5819467015483202E-4</v>
      </c>
    </row>
    <row r="164" spans="1:5" x14ac:dyDescent="0.3">
      <c r="A164" s="29">
        <v>40786</v>
      </c>
      <c r="B164" s="30">
        <f t="shared" si="2"/>
        <v>40786</v>
      </c>
      <c r="C164" s="6">
        <v>1.6172805248039698E-2</v>
      </c>
      <c r="D164" s="6">
        <v>1.6797874635424599E-2</v>
      </c>
      <c r="E164" s="6">
        <v>-6.2506938738494E-4</v>
      </c>
    </row>
    <row r="165" spans="1:5" x14ac:dyDescent="0.3">
      <c r="A165" s="27">
        <v>40816</v>
      </c>
      <c r="B165" s="28">
        <f t="shared" si="2"/>
        <v>40816</v>
      </c>
      <c r="C165" s="5">
        <v>1.13381966270152E-2</v>
      </c>
      <c r="D165" s="5">
        <v>1.10113640083878E-2</v>
      </c>
      <c r="E165" s="5">
        <v>3.26832618627342E-4</v>
      </c>
    </row>
    <row r="166" spans="1:5" x14ac:dyDescent="0.3">
      <c r="A166" s="29">
        <v>40847</v>
      </c>
      <c r="B166" s="30">
        <f t="shared" si="2"/>
        <v>40847</v>
      </c>
      <c r="C166" s="6">
        <v>-1.8390696539333201E-3</v>
      </c>
      <c r="D166" s="6">
        <v>-3.0964643643072698E-3</v>
      </c>
      <c r="E166" s="6">
        <v>1.25739471037395E-3</v>
      </c>
    </row>
    <row r="167" spans="1:5" x14ac:dyDescent="0.3">
      <c r="A167" s="27">
        <v>40877</v>
      </c>
      <c r="B167" s="28">
        <f t="shared" si="2"/>
        <v>40877</v>
      </c>
      <c r="C167" s="5">
        <v>-7.5406298593474501E-3</v>
      </c>
      <c r="D167" s="5">
        <v>-8.7464412037676197E-3</v>
      </c>
      <c r="E167" s="5">
        <v>1.2058113444201699E-3</v>
      </c>
    </row>
    <row r="168" spans="1:5" x14ac:dyDescent="0.3">
      <c r="A168" s="31">
        <v>40908</v>
      </c>
      <c r="B168" s="32">
        <f t="shared" si="2"/>
        <v>40908</v>
      </c>
      <c r="C168" s="7">
        <v>1.68784200601917E-2</v>
      </c>
      <c r="D168" s="7">
        <v>1.95099518860813E-2</v>
      </c>
      <c r="E168" s="7">
        <v>-2.63153182588963E-3</v>
      </c>
    </row>
    <row r="169" spans="1:5" x14ac:dyDescent="0.3">
      <c r="A169" s="27">
        <v>40939</v>
      </c>
      <c r="B169" s="28">
        <f t="shared" si="2"/>
        <v>40939</v>
      </c>
      <c r="C169" s="5">
        <v>1.11207218000544E-2</v>
      </c>
      <c r="D169" s="5">
        <v>1.0669966503277501E-2</v>
      </c>
      <c r="E169" s="5">
        <v>4.5075529677690801E-4</v>
      </c>
    </row>
    <row r="170" spans="1:5" x14ac:dyDescent="0.3">
      <c r="A170" s="29">
        <v>40968</v>
      </c>
      <c r="B170" s="30">
        <f t="shared" si="2"/>
        <v>40968</v>
      </c>
      <c r="C170" s="6">
        <v>4.82263860032739E-3</v>
      </c>
      <c r="D170" s="6">
        <v>5.3631569160388403E-3</v>
      </c>
      <c r="E170" s="6">
        <v>-5.40518315711453E-4</v>
      </c>
    </row>
    <row r="171" spans="1:5" x14ac:dyDescent="0.3">
      <c r="A171" s="27">
        <v>40999</v>
      </c>
      <c r="B171" s="28">
        <f t="shared" si="2"/>
        <v>40999</v>
      </c>
      <c r="C171" s="5">
        <v>-2.4289988916503799E-4</v>
      </c>
      <c r="D171" s="5">
        <v>-1.46420857373334E-3</v>
      </c>
      <c r="E171" s="5">
        <v>1.2213086845683E-3</v>
      </c>
    </row>
    <row r="172" spans="1:5" x14ac:dyDescent="0.3">
      <c r="A172" s="29">
        <v>41029</v>
      </c>
      <c r="B172" s="30">
        <f t="shared" si="2"/>
        <v>41029</v>
      </c>
      <c r="C172" s="6">
        <v>4.7161920629348302E-3</v>
      </c>
      <c r="D172" s="6">
        <v>5.2533685905079E-3</v>
      </c>
      <c r="E172" s="6">
        <v>-5.3717652757307203E-4</v>
      </c>
    </row>
    <row r="173" spans="1:5" x14ac:dyDescent="0.3">
      <c r="A173" s="27">
        <v>41060</v>
      </c>
      <c r="B173" s="28">
        <f t="shared" si="2"/>
        <v>41060</v>
      </c>
      <c r="C173" s="5">
        <v>1.58708976216781E-2</v>
      </c>
      <c r="D173" s="5">
        <v>1.5661125749163701E-2</v>
      </c>
      <c r="E173" s="5">
        <v>2.0977187251449E-4</v>
      </c>
    </row>
    <row r="174" spans="1:5" x14ac:dyDescent="0.3">
      <c r="A174" s="29">
        <v>41090</v>
      </c>
      <c r="B174" s="30">
        <f t="shared" si="2"/>
        <v>41090</v>
      </c>
      <c r="C174" s="6">
        <v>-5.3286028422922004E-3</v>
      </c>
      <c r="D174" s="6">
        <v>-4.9658395109838001E-3</v>
      </c>
      <c r="E174" s="6">
        <v>-3.6276333130839602E-4</v>
      </c>
    </row>
    <row r="175" spans="1:5" x14ac:dyDescent="0.3">
      <c r="A175" s="27">
        <v>41121</v>
      </c>
      <c r="B175" s="28">
        <f t="shared" si="2"/>
        <v>41121</v>
      </c>
      <c r="C175" s="5">
        <v>1.4234063527213301E-2</v>
      </c>
      <c r="D175" s="5">
        <v>1.54822244399416E-2</v>
      </c>
      <c r="E175" s="5">
        <v>-1.2481609127282199E-3</v>
      </c>
    </row>
    <row r="176" spans="1:5" x14ac:dyDescent="0.3">
      <c r="A176" s="29">
        <v>41152</v>
      </c>
      <c r="B176" s="30">
        <f t="shared" si="2"/>
        <v>41152</v>
      </c>
      <c r="C176" s="6">
        <v>3.1779792562509602E-3</v>
      </c>
      <c r="D176" s="6">
        <v>3.8740176527807899E-3</v>
      </c>
      <c r="E176" s="6">
        <v>-6.9603839652982596E-4</v>
      </c>
    </row>
    <row r="177" spans="1:5" x14ac:dyDescent="0.3">
      <c r="A177" s="27">
        <v>41182</v>
      </c>
      <c r="B177" s="28">
        <f t="shared" si="2"/>
        <v>41182</v>
      </c>
      <c r="C177" s="5">
        <v>4.1127682569137604E-3</v>
      </c>
      <c r="D177" s="5">
        <v>4.8243519311456503E-3</v>
      </c>
      <c r="E177" s="5">
        <v>-7.1158367423188897E-4</v>
      </c>
    </row>
    <row r="178" spans="1:5" x14ac:dyDescent="0.3">
      <c r="A178" s="29">
        <v>41213</v>
      </c>
      <c r="B178" s="30">
        <f t="shared" si="2"/>
        <v>41213</v>
      </c>
      <c r="C178" s="6">
        <v>4.9700955633689096E-3</v>
      </c>
      <c r="D178" s="6">
        <v>4.9903329597208498E-3</v>
      </c>
      <c r="E178" s="6">
        <v>-2.0237396351937602E-5</v>
      </c>
    </row>
    <row r="179" spans="1:5" x14ac:dyDescent="0.3">
      <c r="A179" s="27">
        <v>41243</v>
      </c>
      <c r="B179" s="28">
        <f t="shared" si="2"/>
        <v>41243</v>
      </c>
      <c r="C179" s="5">
        <v>6.7045976874722203E-3</v>
      </c>
      <c r="D179" s="5">
        <v>7.1602109664297801E-3</v>
      </c>
      <c r="E179" s="5">
        <v>-4.5561327895755498E-4</v>
      </c>
    </row>
    <row r="180" spans="1:5" x14ac:dyDescent="0.3">
      <c r="A180" s="31">
        <v>41274</v>
      </c>
      <c r="B180" s="32">
        <f t="shared" si="2"/>
        <v>41274</v>
      </c>
      <c r="C180" s="7">
        <v>9.0573668192406298E-4</v>
      </c>
      <c r="D180" s="7">
        <v>9.0803567341067603E-4</v>
      </c>
      <c r="E180" s="7">
        <v>-2.29899148661256E-6</v>
      </c>
    </row>
    <row r="181" spans="1:5" x14ac:dyDescent="0.3">
      <c r="A181" s="27">
        <v>41305</v>
      </c>
      <c r="B181" s="28">
        <f t="shared" si="2"/>
        <v>41305</v>
      </c>
      <c r="C181" s="5">
        <v>-1.78189275069818E-3</v>
      </c>
      <c r="D181" s="5">
        <v>-4.0085519074095103E-3</v>
      </c>
      <c r="E181" s="5">
        <v>2.2266591567113398E-3</v>
      </c>
    </row>
    <row r="182" spans="1:5" x14ac:dyDescent="0.3">
      <c r="A182" s="29">
        <v>41333</v>
      </c>
      <c r="B182" s="30">
        <f t="shared" si="2"/>
        <v>41333</v>
      </c>
      <c r="C182" s="6">
        <v>7.9559690695030199E-3</v>
      </c>
      <c r="D182" s="6">
        <v>7.2317758569880502E-3</v>
      </c>
      <c r="E182" s="6">
        <v>7.2419321251496898E-4</v>
      </c>
    </row>
    <row r="183" spans="1:5" x14ac:dyDescent="0.3">
      <c r="A183" s="27">
        <v>41364</v>
      </c>
      <c r="B183" s="28">
        <f t="shared" si="2"/>
        <v>41364</v>
      </c>
      <c r="C183" s="5">
        <v>4.3869657072923597E-3</v>
      </c>
      <c r="D183" s="5">
        <v>5.1875993686969803E-3</v>
      </c>
      <c r="E183" s="5">
        <v>-8.0063366140462099E-4</v>
      </c>
    </row>
    <row r="184" spans="1:5" x14ac:dyDescent="0.3">
      <c r="A184" s="29">
        <v>41394</v>
      </c>
      <c r="B184" s="30">
        <f t="shared" si="2"/>
        <v>41394</v>
      </c>
      <c r="C184" s="6">
        <v>1.14515993150641E-2</v>
      </c>
      <c r="D184" s="6">
        <v>1.34969702963573E-2</v>
      </c>
      <c r="E184" s="6">
        <v>-2.0453709812931898E-3</v>
      </c>
    </row>
    <row r="185" spans="1:5" x14ac:dyDescent="0.3">
      <c r="A185" s="27">
        <v>41425</v>
      </c>
      <c r="B185" s="28">
        <f t="shared" si="2"/>
        <v>41425</v>
      </c>
      <c r="C185" s="5">
        <v>-1.05426922238722E-2</v>
      </c>
      <c r="D185" s="5">
        <v>-1.3862663026255301E-2</v>
      </c>
      <c r="E185" s="5">
        <v>3.3199708023831098E-3</v>
      </c>
    </row>
    <row r="186" spans="1:5" x14ac:dyDescent="0.3">
      <c r="A186" s="29">
        <v>41455</v>
      </c>
      <c r="B186" s="30">
        <f t="shared" si="2"/>
        <v>41455</v>
      </c>
      <c r="C186" s="6">
        <v>-1.47371461425375E-2</v>
      </c>
      <c r="D186" s="6">
        <v>-1.6335207519008299E-2</v>
      </c>
      <c r="E186" s="6">
        <v>1.59806137647083E-3</v>
      </c>
    </row>
    <row r="187" spans="1:5" x14ac:dyDescent="0.3">
      <c r="A187" s="27">
        <v>41486</v>
      </c>
      <c r="B187" s="28">
        <f t="shared" si="2"/>
        <v>41486</v>
      </c>
      <c r="C187" s="5">
        <v>4.2569637675293802E-3</v>
      </c>
      <c r="D187" s="5">
        <v>6.6134248781441404E-3</v>
      </c>
      <c r="E187" s="5">
        <v>-2.3564611106147602E-3</v>
      </c>
    </row>
    <row r="188" spans="1:5" x14ac:dyDescent="0.3">
      <c r="A188" s="29">
        <v>41517</v>
      </c>
      <c r="B188" s="30">
        <f t="shared" si="2"/>
        <v>41517</v>
      </c>
      <c r="C188" s="6">
        <v>-7.1259482538591499E-3</v>
      </c>
      <c r="D188" s="6">
        <v>-5.8538656792012402E-3</v>
      </c>
      <c r="E188" s="6">
        <v>-1.2720825746579099E-3</v>
      </c>
    </row>
    <row r="189" spans="1:5" x14ac:dyDescent="0.3">
      <c r="A189" s="27">
        <v>41547</v>
      </c>
      <c r="B189" s="28">
        <f t="shared" si="2"/>
        <v>41547</v>
      </c>
      <c r="C189" s="5">
        <v>6.15333129825202E-3</v>
      </c>
      <c r="D189" s="5">
        <v>4.9684282448524703E-3</v>
      </c>
      <c r="E189" s="5">
        <v>1.1849030533995499E-3</v>
      </c>
    </row>
    <row r="190" spans="1:5" x14ac:dyDescent="0.3">
      <c r="A190" s="29">
        <v>41578</v>
      </c>
      <c r="B190" s="30">
        <f t="shared" si="2"/>
        <v>41578</v>
      </c>
      <c r="C190" s="6">
        <v>1.0233383355196E-2</v>
      </c>
      <c r="D190" s="6">
        <v>9.8544820722326499E-3</v>
      </c>
      <c r="E190" s="6">
        <v>3.7890128296332298E-4</v>
      </c>
    </row>
    <row r="191" spans="1:5" x14ac:dyDescent="0.3">
      <c r="A191" s="27">
        <v>41608</v>
      </c>
      <c r="B191" s="28">
        <f t="shared" si="2"/>
        <v>41608</v>
      </c>
      <c r="C191" s="5">
        <v>-3.45969784994504E-3</v>
      </c>
      <c r="D191" s="5">
        <v>-2.2351872362072998E-3</v>
      </c>
      <c r="E191" s="5">
        <v>-1.2245106137377399E-3</v>
      </c>
    </row>
    <row r="192" spans="1:5" x14ac:dyDescent="0.3">
      <c r="A192" s="31">
        <v>41639</v>
      </c>
      <c r="B192" s="32">
        <f t="shared" si="2"/>
        <v>41639</v>
      </c>
      <c r="C192" s="7">
        <v>-5.3970378892163103E-3</v>
      </c>
      <c r="D192" s="7">
        <v>-6.0589197494700002E-3</v>
      </c>
      <c r="E192" s="7">
        <v>6.6188186025369197E-4</v>
      </c>
    </row>
    <row r="193" spans="1:5" x14ac:dyDescent="0.3">
      <c r="A193" s="27">
        <v>41670</v>
      </c>
      <c r="B193" s="28">
        <f t="shared" si="2"/>
        <v>41670</v>
      </c>
      <c r="C193" s="5">
        <v>1.15372571862147E-2</v>
      </c>
      <c r="D193" s="5">
        <v>1.48360979293894E-2</v>
      </c>
      <c r="E193" s="5">
        <v>-3.2988407431746801E-3</v>
      </c>
    </row>
    <row r="194" spans="1:5" x14ac:dyDescent="0.3">
      <c r="A194" s="29">
        <v>41698</v>
      </c>
      <c r="B194" s="30">
        <f t="shared" ref="B194:B207" si="3">A194</f>
        <v>41698</v>
      </c>
      <c r="C194" s="6">
        <v>4.9530908204080699E-3</v>
      </c>
      <c r="D194" s="6">
        <v>4.6217460865158599E-3</v>
      </c>
      <c r="E194" s="6">
        <v>3.3134473389220701E-4</v>
      </c>
    </row>
    <row r="195" spans="1:5" x14ac:dyDescent="0.3">
      <c r="A195" s="27">
        <v>41729</v>
      </c>
      <c r="B195" s="28">
        <f t="shared" si="3"/>
        <v>41729</v>
      </c>
      <c r="C195" s="5">
        <v>3.87517409310867E-3</v>
      </c>
      <c r="D195" s="5">
        <v>1.6518788873089499E-3</v>
      </c>
      <c r="E195" s="5">
        <v>2.2232952057997198E-3</v>
      </c>
    </row>
    <row r="196" spans="1:5" x14ac:dyDescent="0.3">
      <c r="A196" s="29">
        <v>41759</v>
      </c>
      <c r="B196" s="30">
        <f t="shared" si="3"/>
        <v>41759</v>
      </c>
      <c r="C196" s="14">
        <v>6.0558414517430902E-3</v>
      </c>
      <c r="D196" s="14">
        <v>7.1483946780885798E-3</v>
      </c>
      <c r="E196" s="14">
        <v>-1.0925532263454901E-3</v>
      </c>
    </row>
    <row r="197" spans="1:5" x14ac:dyDescent="0.3">
      <c r="A197" s="27">
        <v>41790</v>
      </c>
      <c r="B197" s="28">
        <f t="shared" si="3"/>
        <v>41790</v>
      </c>
      <c r="C197" s="15">
        <v>1.1771249330569101E-2</v>
      </c>
      <c r="D197" s="15">
        <v>1.11096986929227E-2</v>
      </c>
      <c r="E197" s="15">
        <v>6.6155063764634003E-4</v>
      </c>
    </row>
    <row r="198" spans="1:5" x14ac:dyDescent="0.3">
      <c r="A198" s="29">
        <v>41820</v>
      </c>
      <c r="B198" s="30">
        <f t="shared" si="3"/>
        <v>41820</v>
      </c>
      <c r="C198" s="14">
        <v>2.4636437376690501E-3</v>
      </c>
      <c r="D198" s="14">
        <v>2.7085964434246002E-3</v>
      </c>
      <c r="E198" s="14">
        <v>-2.4495270575554802E-4</v>
      </c>
    </row>
    <row r="199" spans="1:5" x14ac:dyDescent="0.3">
      <c r="A199" s="27">
        <v>41851</v>
      </c>
      <c r="B199" s="28">
        <f t="shared" si="3"/>
        <v>41851</v>
      </c>
      <c r="C199" s="15">
        <v>1.8593772810051601E-3</v>
      </c>
      <c r="D199" s="15">
        <v>2.5954291443262599E-3</v>
      </c>
      <c r="E199" s="15">
        <v>-7.3605186332109998E-4</v>
      </c>
    </row>
    <row r="200" spans="1:5" x14ac:dyDescent="0.3">
      <c r="A200" s="29">
        <v>41882</v>
      </c>
      <c r="B200" s="30">
        <f t="shared" si="3"/>
        <v>41882</v>
      </c>
      <c r="C200" s="14">
        <v>1.1194211290328899E-2</v>
      </c>
      <c r="D200" s="14">
        <v>1.2773994312705801E-2</v>
      </c>
      <c r="E200" s="14">
        <v>-1.57978302237683E-3</v>
      </c>
    </row>
    <row r="201" spans="1:5" x14ac:dyDescent="0.3">
      <c r="A201" s="27">
        <v>41912</v>
      </c>
      <c r="B201" s="28">
        <f t="shared" si="3"/>
        <v>41912</v>
      </c>
      <c r="C201" s="15">
        <v>-3.5585687006579603E-3</v>
      </c>
      <c r="D201" s="15">
        <v>-4.4966185770969605E-3</v>
      </c>
      <c r="E201" s="15">
        <v>9.3804987643899803E-4</v>
      </c>
    </row>
    <row r="202" spans="1:5" x14ac:dyDescent="0.3">
      <c r="A202" s="29">
        <v>41943</v>
      </c>
      <c r="B202" s="30">
        <f t="shared" si="3"/>
        <v>41943</v>
      </c>
      <c r="C202" s="14">
        <v>7.8753408557457102E-3</v>
      </c>
      <c r="D202" s="14">
        <v>7.7591165176227293E-3</v>
      </c>
      <c r="E202" s="14">
        <v>1.1622433812297101E-4</v>
      </c>
    </row>
    <row r="203" spans="1:5" x14ac:dyDescent="0.3">
      <c r="A203" s="27">
        <v>41973</v>
      </c>
      <c r="B203" s="28">
        <f t="shared" si="3"/>
        <v>41973</v>
      </c>
      <c r="C203" s="15">
        <v>8.0075359739906204E-3</v>
      </c>
      <c r="D203" s="15">
        <v>1.0364243123201E-2</v>
      </c>
      <c r="E203" s="15">
        <v>-2.3567071492103901E-3</v>
      </c>
    </row>
    <row r="204" spans="1:5" x14ac:dyDescent="0.3">
      <c r="A204" s="31">
        <v>42004</v>
      </c>
      <c r="B204" s="32">
        <f t="shared" si="3"/>
        <v>42004</v>
      </c>
      <c r="C204" s="7">
        <v>8.1771681842224308E-4</v>
      </c>
      <c r="D204" s="7">
        <v>2.43350637081671E-3</v>
      </c>
      <c r="E204" s="7">
        <v>-1.6157895523944699E-3</v>
      </c>
    </row>
    <row r="205" spans="1:5" x14ac:dyDescent="0.3">
      <c r="A205" s="27">
        <v>42035</v>
      </c>
      <c r="B205" s="28">
        <f t="shared" si="3"/>
        <v>42035</v>
      </c>
      <c r="C205" s="5">
        <v>1.72517488263755E-2</v>
      </c>
      <c r="D205" s="5">
        <v>1.75535163703654E-2</v>
      </c>
      <c r="E205" s="5">
        <v>-3.0176754398988399E-4</v>
      </c>
    </row>
    <row r="206" spans="1:5" x14ac:dyDescent="0.3">
      <c r="A206" s="29">
        <v>42063</v>
      </c>
      <c r="B206" s="30">
        <f t="shared" si="3"/>
        <v>42063</v>
      </c>
      <c r="C206" s="6">
        <v>-6.9540970554722303E-3</v>
      </c>
      <c r="D206" s="6">
        <v>-6.7328680533304194E-3</v>
      </c>
      <c r="E206" s="6">
        <v>-2.2122900214181299E-4</v>
      </c>
    </row>
    <row r="207" spans="1:5" x14ac:dyDescent="0.3">
      <c r="A207" s="27">
        <v>42094</v>
      </c>
      <c r="B207" s="28">
        <f t="shared" si="3"/>
        <v>42094</v>
      </c>
      <c r="C207" s="5">
        <v>6.0207714631614895E-3</v>
      </c>
      <c r="D207" s="5">
        <v>6.8409635634757507E-3</v>
      </c>
      <c r="E207" s="5">
        <v>-8.20192100314265E-4</v>
      </c>
    </row>
    <row r="208" spans="1:5" x14ac:dyDescent="0.3">
      <c r="A208" s="29">
        <v>42124</v>
      </c>
      <c r="B208" s="30">
        <v>42095</v>
      </c>
      <c r="C208" s="6">
        <v>-5.9702446543266098E-3</v>
      </c>
      <c r="D208" s="6">
        <v>-5.6836703451611107E-3</v>
      </c>
      <c r="E208" s="6">
        <v>-2.8657430916549398E-4</v>
      </c>
    </row>
    <row r="209" spans="1:5" x14ac:dyDescent="0.3">
      <c r="A209" s="27">
        <v>42155</v>
      </c>
      <c r="B209" s="28">
        <v>42125</v>
      </c>
      <c r="C209" s="5">
        <v>-3.5889575243762701E-3</v>
      </c>
      <c r="D209" s="5">
        <v>-5.4634919233567504E-3</v>
      </c>
      <c r="E209" s="5">
        <v>1.8745343989804799E-3</v>
      </c>
    </row>
    <row r="210" spans="1:5" x14ac:dyDescent="0.3">
      <c r="A210" s="29">
        <v>42185</v>
      </c>
      <c r="B210" s="30">
        <v>42156</v>
      </c>
      <c r="C210" s="6">
        <v>-1.2822051074699602E-2</v>
      </c>
      <c r="D210" s="6">
        <v>-1.4716590491004201E-2</v>
      </c>
      <c r="E210" s="6">
        <v>1.89453941630465E-3</v>
      </c>
    </row>
    <row r="211" spans="1:5" x14ac:dyDescent="0.3">
      <c r="A211" s="27">
        <v>42216</v>
      </c>
      <c r="B211" s="28">
        <v>42186</v>
      </c>
      <c r="C211" s="5">
        <v>8.7246394000053389E-3</v>
      </c>
      <c r="D211" s="5">
        <v>1.1372683556502701E-2</v>
      </c>
      <c r="E211" s="5">
        <v>-2.6480441564974001E-3</v>
      </c>
    </row>
    <row r="212" spans="1:5" x14ac:dyDescent="0.3">
      <c r="A212" s="29">
        <v>42247</v>
      </c>
      <c r="B212" s="30">
        <v>42217</v>
      </c>
      <c r="C212" s="6">
        <v>-4.48840486914159E-3</v>
      </c>
      <c r="D212" s="6">
        <v>-2.5908669899632501E-3</v>
      </c>
      <c r="E212" s="6">
        <v>-1.8975378791783501E-3</v>
      </c>
    </row>
    <row r="213" spans="1:5" x14ac:dyDescent="0.3">
      <c r="A213" s="27">
        <v>42277</v>
      </c>
      <c r="B213" s="28">
        <v>42248</v>
      </c>
      <c r="C213" s="5">
        <v>4.7594410539326696E-3</v>
      </c>
      <c r="D213" s="5">
        <v>6.5271387866165896E-3</v>
      </c>
      <c r="E213" s="5">
        <v>-1.76769773268392E-3</v>
      </c>
    </row>
    <row r="214" spans="1:5" x14ac:dyDescent="0.3">
      <c r="A214" s="29">
        <v>42308</v>
      </c>
      <c r="B214" s="30">
        <f t="shared" ref="B214:B240" si="4">A214</f>
        <v>42308</v>
      </c>
      <c r="C214" s="6">
        <v>4.3215937117169201E-3</v>
      </c>
      <c r="D214" s="6">
        <v>3.3110110725858601E-3</v>
      </c>
      <c r="E214" s="6">
        <v>1.01058263913106E-3</v>
      </c>
    </row>
    <row r="215" spans="1:5" x14ac:dyDescent="0.3">
      <c r="A215" s="27">
        <v>42338</v>
      </c>
      <c r="B215" s="28">
        <f t="shared" si="4"/>
        <v>42338</v>
      </c>
      <c r="C215" s="5">
        <v>5.3017247383357901E-4</v>
      </c>
      <c r="D215" s="5">
        <v>1.1660900084189499E-4</v>
      </c>
      <c r="E215" s="5">
        <v>4.13563472991684E-4</v>
      </c>
    </row>
    <row r="216" spans="1:5" x14ac:dyDescent="0.3">
      <c r="A216" s="31">
        <v>42369</v>
      </c>
      <c r="B216" s="32">
        <f t="shared" si="4"/>
        <v>42369</v>
      </c>
      <c r="C216" s="7">
        <v>-4.1523669221231706E-3</v>
      </c>
      <c r="D216" s="7">
        <v>-4.4523582430830398E-3</v>
      </c>
      <c r="E216" s="7">
        <v>2.9999132095986502E-4</v>
      </c>
    </row>
    <row r="217" spans="1:5" x14ac:dyDescent="0.3">
      <c r="A217" s="27">
        <v>42400</v>
      </c>
      <c r="B217" s="28">
        <f t="shared" si="4"/>
        <v>42400</v>
      </c>
      <c r="C217" s="5">
        <v>1.51139613775539E-2</v>
      </c>
      <c r="D217" s="5">
        <v>1.63352136039264E-2</v>
      </c>
      <c r="E217" s="5">
        <v>-1.22125222637246E-3</v>
      </c>
    </row>
    <row r="218" spans="1:5" x14ac:dyDescent="0.3">
      <c r="A218" s="29">
        <v>42429</v>
      </c>
      <c r="B218" s="30">
        <f t="shared" si="4"/>
        <v>42429</v>
      </c>
      <c r="C218" s="6">
        <v>7.1015460902528202E-3</v>
      </c>
      <c r="D218" s="6">
        <v>8.346503890050469E-3</v>
      </c>
      <c r="E218" s="6">
        <v>-1.2449577997976501E-3</v>
      </c>
    </row>
    <row r="219" spans="1:5" x14ac:dyDescent="0.3">
      <c r="A219" s="27">
        <v>42460</v>
      </c>
      <c r="B219" s="28">
        <f t="shared" si="4"/>
        <v>42460</v>
      </c>
      <c r="C219" s="5">
        <v>1.0597945500022701E-2</v>
      </c>
      <c r="D219" s="5">
        <v>1.0205024948015199E-2</v>
      </c>
      <c r="E219" s="5">
        <v>3.9292055200745602E-4</v>
      </c>
    </row>
    <row r="220" spans="1:5" x14ac:dyDescent="0.3">
      <c r="A220" s="29">
        <v>42490</v>
      </c>
      <c r="B220" s="30">
        <f t="shared" si="4"/>
        <v>42490</v>
      </c>
      <c r="C220" s="6">
        <v>1.5360317288850599E-3</v>
      </c>
      <c r="D220" s="6">
        <v>3.8947955432883097E-4</v>
      </c>
      <c r="E220" s="6">
        <v>1.14655217455623E-3</v>
      </c>
    </row>
    <row r="221" spans="1:5" x14ac:dyDescent="0.3">
      <c r="A221" s="27">
        <v>42521</v>
      </c>
      <c r="B221" s="28">
        <f t="shared" si="4"/>
        <v>42521</v>
      </c>
      <c r="C221" s="5">
        <v>2.20958533442239E-3</v>
      </c>
      <c r="D221" s="5">
        <v>2.9539875456886799E-3</v>
      </c>
      <c r="E221" s="5">
        <v>-7.4440221126628498E-4</v>
      </c>
    </row>
    <row r="222" spans="1:5" x14ac:dyDescent="0.3">
      <c r="A222" s="29">
        <v>42551</v>
      </c>
      <c r="B222" s="30">
        <f t="shared" si="4"/>
        <v>42551</v>
      </c>
      <c r="C222" s="6">
        <v>2.1109847271843601E-2</v>
      </c>
      <c r="D222" s="6">
        <v>2.21009137352721E-2</v>
      </c>
      <c r="E222" s="6">
        <v>-9.9106646342848013E-4</v>
      </c>
    </row>
    <row r="223" spans="1:5" x14ac:dyDescent="0.3">
      <c r="A223" s="27">
        <v>42582</v>
      </c>
      <c r="B223" s="28">
        <f t="shared" si="4"/>
        <v>42582</v>
      </c>
      <c r="C223" s="5">
        <v>7.4818096104256604E-3</v>
      </c>
      <c r="D223" s="5">
        <v>7.8597853658434608E-3</v>
      </c>
      <c r="E223" s="5">
        <v>-3.7797575541780102E-4</v>
      </c>
    </row>
    <row r="224" spans="1:5" x14ac:dyDescent="0.3">
      <c r="A224" s="29">
        <v>42613</v>
      </c>
      <c r="B224" s="30">
        <f t="shared" si="4"/>
        <v>42613</v>
      </c>
      <c r="C224" s="6">
        <v>1.0941829899631099E-3</v>
      </c>
      <c r="D224" s="6">
        <v>1.3421353552985499E-3</v>
      </c>
      <c r="E224" s="6">
        <v>-2.4795236533543802E-4</v>
      </c>
    </row>
    <row r="225" spans="1:5" x14ac:dyDescent="0.3">
      <c r="A225" s="27">
        <v>42643</v>
      </c>
      <c r="B225" s="28">
        <f t="shared" si="4"/>
        <v>42643</v>
      </c>
      <c r="C225" s="5">
        <v>2.7875146537192902E-4</v>
      </c>
      <c r="D225" s="5">
        <v>-7.1904904366472703E-4</v>
      </c>
      <c r="E225" s="5">
        <v>9.97800509036656E-4</v>
      </c>
    </row>
    <row r="226" spans="1:5" x14ac:dyDescent="0.3">
      <c r="A226" s="29">
        <v>42674</v>
      </c>
      <c r="B226" s="30">
        <f t="shared" si="4"/>
        <v>42674</v>
      </c>
      <c r="C226" s="6">
        <v>-7.6795535141307401E-3</v>
      </c>
      <c r="D226" s="6">
        <v>-1.0127484299444701E-2</v>
      </c>
      <c r="E226" s="6">
        <v>2.4479307853139303E-3</v>
      </c>
    </row>
    <row r="227" spans="1:5" x14ac:dyDescent="0.3">
      <c r="A227" s="27">
        <v>42704</v>
      </c>
      <c r="B227" s="28">
        <f t="shared" si="4"/>
        <v>42704</v>
      </c>
      <c r="C227" s="5">
        <v>-1.9543165318657199E-2</v>
      </c>
      <c r="D227" s="5">
        <v>-2.0520608028703702E-2</v>
      </c>
      <c r="E227" s="5">
        <v>9.7744271004652616E-4</v>
      </c>
    </row>
    <row r="228" spans="1:5" x14ac:dyDescent="0.3">
      <c r="A228" s="31">
        <v>42735</v>
      </c>
      <c r="B228" s="32">
        <f t="shared" si="4"/>
        <v>42735</v>
      </c>
      <c r="C228" s="7">
        <v>3.63522435986674E-3</v>
      </c>
      <c r="D228" s="7">
        <v>3.34667842189685E-3</v>
      </c>
      <c r="E228" s="7">
        <v>2.8854593796988999E-4</v>
      </c>
    </row>
    <row r="229" spans="1:5" x14ac:dyDescent="0.3">
      <c r="A229" s="27">
        <v>42766</v>
      </c>
      <c r="B229" s="28">
        <f t="shared" si="4"/>
        <v>42766</v>
      </c>
      <c r="C229" s="5">
        <v>-2.52095939765851E-3</v>
      </c>
      <c r="D229" s="5">
        <v>-3.5424827227951302E-3</v>
      </c>
      <c r="E229" s="5">
        <v>1.02152332513663E-3</v>
      </c>
    </row>
    <row r="230" spans="1:5" x14ac:dyDescent="0.3">
      <c r="A230" s="29">
        <v>42794</v>
      </c>
      <c r="B230" s="30">
        <f t="shared" si="4"/>
        <v>42794</v>
      </c>
      <c r="C230" s="6">
        <v>9.1200485033116098E-3</v>
      </c>
      <c r="D230" s="6">
        <v>8.3505911707308002E-3</v>
      </c>
      <c r="E230" s="6">
        <v>7.6945733258080402E-4</v>
      </c>
    </row>
    <row r="231" spans="1:5" x14ac:dyDescent="0.3">
      <c r="A231" s="27">
        <v>42825</v>
      </c>
      <c r="B231" s="28">
        <f t="shared" si="4"/>
        <v>42825</v>
      </c>
      <c r="C231" s="5">
        <v>1.13714939759713E-3</v>
      </c>
      <c r="D231" s="5">
        <v>-2.8311307550837401E-4</v>
      </c>
      <c r="E231" s="5">
        <v>1.4202624731054999E-3</v>
      </c>
    </row>
    <row r="232" spans="1:5" x14ac:dyDescent="0.3">
      <c r="A232" s="29">
        <v>42855</v>
      </c>
      <c r="B232" s="30">
        <f t="shared" si="4"/>
        <v>42855</v>
      </c>
      <c r="C232" s="6">
        <v>5.4441761166033097E-3</v>
      </c>
      <c r="D232" s="6">
        <v>5.9380971881060193E-3</v>
      </c>
      <c r="E232" s="6">
        <v>-4.93921071502716E-4</v>
      </c>
    </row>
    <row r="233" spans="1:5" x14ac:dyDescent="0.3">
      <c r="A233" s="27">
        <v>42886</v>
      </c>
      <c r="B233" s="28">
        <f t="shared" si="4"/>
        <v>42886</v>
      </c>
      <c r="C233" s="5">
        <v>7.0467711775952201E-3</v>
      </c>
      <c r="D233" s="5">
        <v>7.1401231788040496E-3</v>
      </c>
      <c r="E233" s="5">
        <v>-9.335200120882511E-5</v>
      </c>
    </row>
    <row r="234" spans="1:5" x14ac:dyDescent="0.3">
      <c r="A234" s="29">
        <v>42916</v>
      </c>
      <c r="B234" s="30">
        <f t="shared" si="4"/>
        <v>42916</v>
      </c>
      <c r="C234" s="6">
        <v>-1.27451477946317E-3</v>
      </c>
      <c r="D234" s="6">
        <v>-2.1144421617705499E-3</v>
      </c>
      <c r="E234" s="6">
        <v>8.3992738230738201E-4</v>
      </c>
    </row>
    <row r="235" spans="1:5" x14ac:dyDescent="0.3">
      <c r="A235" s="27">
        <v>42947</v>
      </c>
      <c r="B235" s="28">
        <f t="shared" si="4"/>
        <v>42947</v>
      </c>
      <c r="C235" s="5">
        <v>4.1203051598084402E-3</v>
      </c>
      <c r="D235" s="5">
        <v>3.5981205046467903E-3</v>
      </c>
      <c r="E235" s="5">
        <v>5.2218465516164702E-4</v>
      </c>
    </row>
    <row r="236" spans="1:5" x14ac:dyDescent="0.3">
      <c r="A236" s="29">
        <v>42978</v>
      </c>
      <c r="B236" s="30">
        <f t="shared" si="4"/>
        <v>42978</v>
      </c>
      <c r="C236" s="6">
        <v>1.0525284012386201E-2</v>
      </c>
      <c r="D236" s="6">
        <v>1.0263343647254699E-2</v>
      </c>
      <c r="E236" s="6">
        <v>2.6194036513146998E-4</v>
      </c>
    </row>
    <row r="237" spans="1:5" x14ac:dyDescent="0.3">
      <c r="A237" s="27">
        <v>43008</v>
      </c>
      <c r="B237" s="28">
        <f t="shared" si="4"/>
        <v>43008</v>
      </c>
      <c r="C237" s="5">
        <v>-6.1462806593010101E-3</v>
      </c>
      <c r="D237" s="5">
        <v>-6.7902526337948596E-3</v>
      </c>
      <c r="E237" s="5">
        <v>6.4397197449384891E-4</v>
      </c>
    </row>
    <row r="238" spans="1:5" x14ac:dyDescent="0.3">
      <c r="A238" s="29">
        <v>43039</v>
      </c>
      <c r="B238" s="30">
        <f t="shared" si="4"/>
        <v>43039</v>
      </c>
      <c r="C238" s="6">
        <v>2.8041957725846202E-3</v>
      </c>
      <c r="D238" s="6">
        <v>3.7824227898846201E-3</v>
      </c>
      <c r="E238" s="6">
        <v>-9.7822701730000596E-4</v>
      </c>
    </row>
    <row r="239" spans="1:5" x14ac:dyDescent="0.3">
      <c r="A239" s="27">
        <v>43069</v>
      </c>
      <c r="B239" s="28">
        <f t="shared" si="4"/>
        <v>43069</v>
      </c>
      <c r="C239" s="5">
        <v>7.8246859585084894E-4</v>
      </c>
      <c r="D239" s="5">
        <v>1.4603964953718901E-3</v>
      </c>
      <c r="E239" s="5">
        <v>-6.7792789952104309E-4</v>
      </c>
    </row>
    <row r="240" spans="1:5" x14ac:dyDescent="0.3">
      <c r="A240" s="31">
        <v>43100</v>
      </c>
      <c r="B240" s="32">
        <f t="shared" si="4"/>
        <v>43100</v>
      </c>
      <c r="C240" s="7">
        <v>1.7152280630514699E-3</v>
      </c>
      <c r="D240" s="7">
        <v>1.1264424950205799E-3</v>
      </c>
      <c r="E240" s="7">
        <v>5.8878556803088598E-4</v>
      </c>
    </row>
    <row r="241" spans="1:5" x14ac:dyDescent="0.3">
      <c r="A241" s="27">
        <v>43131</v>
      </c>
      <c r="B241" s="28">
        <f t="shared" ref="B241:B243" si="5">A241</f>
        <v>43131</v>
      </c>
      <c r="C241" s="5">
        <v>-8.6021807107474809E-3</v>
      </c>
      <c r="D241" s="5">
        <v>-9.2633391134045295E-3</v>
      </c>
      <c r="E241" s="5">
        <v>6.6115840265705105E-4</v>
      </c>
    </row>
    <row r="242" spans="1:5" x14ac:dyDescent="0.3">
      <c r="A242" s="29">
        <v>43159</v>
      </c>
      <c r="B242" s="30">
        <f t="shared" si="5"/>
        <v>43159</v>
      </c>
      <c r="C242" s="6">
        <v>-3.6982036183937899E-3</v>
      </c>
      <c r="D242" s="6">
        <v>-3.8180978630079796E-3</v>
      </c>
      <c r="E242" s="6">
        <v>1.1989424461419099E-4</v>
      </c>
    </row>
    <row r="243" spans="1:5" x14ac:dyDescent="0.3">
      <c r="A243" s="27">
        <v>43190</v>
      </c>
      <c r="B243" s="28">
        <f t="shared" si="5"/>
        <v>43190</v>
      </c>
      <c r="C243" s="5">
        <v>8.7027638209349299E-3</v>
      </c>
      <c r="D243" s="5">
        <v>8.5178722969759396E-3</v>
      </c>
      <c r="E243" s="5">
        <v>1.84891523958998E-4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16"/>
  <sheetViews>
    <sheetView showGridLines="0" topLeftCell="A47" workbookViewId="0">
      <selection activeCell="A87" sqref="A87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8">
        <v>2.31926667420039E-2</v>
      </c>
      <c r="D84" s="8">
        <v>5.2067338136000899E-3</v>
      </c>
      <c r="E84" s="8">
        <v>1.7985932928403801E-2</v>
      </c>
    </row>
    <row r="85" spans="1:5" x14ac:dyDescent="0.3">
      <c r="A85" s="29">
        <v>43131</v>
      </c>
      <c r="B85" s="30">
        <f t="shared" ref="B85:B87" si="3">A85</f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3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3"/>
        <v>43190</v>
      </c>
      <c r="C87" s="6">
        <v>2.8459598612109702E-2</v>
      </c>
      <c r="D87" s="6">
        <v>2.6079351150736104E-3</v>
      </c>
      <c r="E87" s="6">
        <v>2.58516634970361E-2</v>
      </c>
    </row>
    <row r="89" spans="1:5" x14ac:dyDescent="0.3">
      <c r="A89" s="22" t="s">
        <v>26</v>
      </c>
    </row>
    <row r="216" spans="1:3" x14ac:dyDescent="0.3">
      <c r="A216" s="23"/>
      <c r="B216" s="23"/>
      <c r="C216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E2F56E0B-36FE-4FA8-8E8F-F9CD6AE153A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Fondet, inkl. eiendom - Basket</vt:lpstr>
      <vt:lpstr>Fondet kombinert - Basket</vt:lpstr>
      <vt:lpstr>Fondet, ekskl. eiendom - Basket</vt:lpstr>
      <vt:lpstr>Aksjer - Basket</vt:lpstr>
      <vt:lpstr>Renter - Basket</vt:lpstr>
      <vt:lpstr>Eiendom - Basket</vt:lpstr>
      <vt:lpstr>Aksjeforvaltningen - Basket</vt:lpstr>
      <vt:lpstr>Renteforvaltningen - Basket</vt:lpstr>
      <vt:lpstr>Eiendomsforvaltningen - Basket</vt:lpstr>
      <vt:lpstr>Fondet, inkl. eiendom - NOK</vt:lpstr>
      <vt:lpstr>Fondet kombinert - NOK</vt:lpstr>
      <vt:lpstr>Fondet, ekskl. eiendom - NOK</vt:lpstr>
      <vt:lpstr>Aksjer - NOK</vt:lpstr>
      <vt:lpstr>Renter - NOK</vt:lpstr>
      <vt:lpstr>Eiendom - NOK</vt:lpstr>
      <vt:lpstr>Aksjeforvaltningen - NOK</vt:lpstr>
      <vt:lpstr>Renteforvaltningen - NOK</vt:lpstr>
      <vt:lpstr>Eiendomsforvaltningen - NOK</vt:lpstr>
      <vt:lpstr>Fondet, inkl. eiendom - USD</vt:lpstr>
      <vt:lpstr>Fondet kombinert - USD</vt:lpstr>
      <vt:lpstr>Fondet, ekskl. eiendom - USD</vt:lpstr>
      <vt:lpstr>Aksjer - USD</vt:lpstr>
      <vt:lpstr>Renter - USD</vt:lpstr>
      <vt:lpstr>Eiendom - USD</vt:lpstr>
      <vt:lpstr>Aksjeforvaltningen - USD</vt:lpstr>
      <vt:lpstr>Renteforvaltningen - USD</vt:lpstr>
      <vt:lpstr>Eiendomsforvaltningen - USD</vt:lpstr>
      <vt:lpstr>'Eiendom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2018-02-28T07:49:37Z</dcterms:created>
  <dcterms:modified xsi:type="dcterms:W3CDTF">2018-08-23T11:03:47Z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bf2c071a-a20d-4b3d-81c5-1c798495a67b</vt:lpwstr>
  </property>
  <property fmtid="{D5CDD505-2E9C-101B-9397-08002B2CF9AE}" pid="3" name="bjSaver">
    <vt:lpwstr>/h+T8vf6Hvv/v5zqMww8zeT7hZmJR1B4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5" name="bjDocumentLabelXML-0">
    <vt:lpwstr>ames.com/2008/01/sie/internal/label"&gt;&lt;element uid="id_classification_generalbusiness" value="" /&gt;&lt;/sisl&gt;</vt:lpwstr>
  </property>
  <property fmtid="{D5CDD505-2E9C-101B-9397-08002B2CF9AE}" pid="6" name="bjDocumentSecurityLabel">
    <vt:lpwstr>C2-Internal_x000d_
</vt:lpwstr>
  </property>
</Properties>
</file>