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4235" tabRatio="890"/>
  </bookViews>
  <sheets>
    <sheet name="Fondet, inkl. eiendom - Basket" sheetId="11" r:id="rId1"/>
    <sheet name="Fondet kombinert - Basket" sheetId="16" r:id="rId2"/>
    <sheet name="Fondet, ekskl. eiendom - Basket" sheetId="12" r:id="rId3"/>
    <sheet name="Aksjer - Basket" sheetId="13" r:id="rId4"/>
    <sheet name="Renter - Basket" sheetId="14" r:id="rId5"/>
    <sheet name="Eiendom - Basket" sheetId="15" r:id="rId6"/>
    <sheet name="Aksjeforvaltningen - Basket" sheetId="19" r:id="rId7"/>
    <sheet name="Renteforvaltningen - Basket" sheetId="20" r:id="rId8"/>
    <sheet name="Eiendomsforvaltningen - Basket" sheetId="21" r:id="rId9"/>
    <sheet name="Fondet, inkl. eiendom - NOK" sheetId="6" r:id="rId10"/>
    <sheet name="Fondet kombinert - NOK" sheetId="18" r:id="rId11"/>
    <sheet name="Fondet, ekskl. eiendom - NOK" sheetId="7" r:id="rId12"/>
    <sheet name="Aksjer - NOK" sheetId="8" r:id="rId13"/>
    <sheet name="Renter - NOK" sheetId="9" r:id="rId14"/>
    <sheet name="Eiendom - NOK" sheetId="10" r:id="rId15"/>
    <sheet name="Aksjeforvaltningen - NOK" sheetId="22" r:id="rId16"/>
    <sheet name="Renteforvaltningen - NOK" sheetId="23" r:id="rId17"/>
    <sheet name="Eiendomsforvaltningen - NOK" sheetId="24" r:id="rId18"/>
    <sheet name="Fondet, inkl. eiendom - USD" sheetId="2" r:id="rId19"/>
    <sheet name="Fondet kombinert - USD" sheetId="17" r:id="rId20"/>
    <sheet name="Fondet, ekskl. eiendom - USD" sheetId="1" r:id="rId21"/>
    <sheet name="Aksjer - USD" sheetId="3" r:id="rId22"/>
    <sheet name="Renter - USD" sheetId="4" r:id="rId23"/>
    <sheet name="Eiendom - USD" sheetId="5" r:id="rId24"/>
    <sheet name="Aksjeforvaltningen - USD" sheetId="25" r:id="rId25"/>
    <sheet name="Renteforvaltningen - USD" sheetId="26" r:id="rId26"/>
    <sheet name="Eiendomsforvaltningen - USD" sheetId="27" r:id="rId27"/>
  </sheets>
  <definedNames>
    <definedName name="_xlnm.Print_Area" localSheetId="5">'Eiendom - Basket'!$A$1:$C$72</definedName>
    <definedName name="_xlnm.Print_Area" localSheetId="8">'Eiendomsforvaltningen - Basket'!$A$1:$C$72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4" i="27" l="1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4" i="5"/>
  <c r="B83" i="5"/>
  <c r="B82" i="5"/>
  <c r="B243" i="4"/>
  <c r="B242" i="4"/>
  <c r="B241" i="4"/>
  <c r="B243" i="3"/>
  <c r="B242" i="3"/>
  <c r="B241" i="3"/>
  <c r="B243" i="1"/>
  <c r="B242" i="1"/>
  <c r="B241" i="1"/>
  <c r="B243" i="17"/>
  <c r="B242" i="17"/>
  <c r="B241" i="17"/>
  <c r="B243" i="2"/>
  <c r="B242" i="2"/>
  <c r="B241" i="2"/>
  <c r="B84" i="10"/>
  <c r="B83" i="10"/>
  <c r="B82" i="10"/>
  <c r="B243" i="9"/>
  <c r="B242" i="9"/>
  <c r="B241" i="9"/>
  <c r="B243" i="8"/>
  <c r="B242" i="8"/>
  <c r="B241" i="8"/>
  <c r="B243" i="7"/>
  <c r="B242" i="7"/>
  <c r="B241" i="7"/>
  <c r="B243" i="18"/>
  <c r="B242" i="18"/>
  <c r="B241" i="18"/>
  <c r="B243" i="6"/>
  <c r="B242" i="6"/>
  <c r="B241" i="6"/>
  <c r="B84" i="15"/>
  <c r="B83" i="15"/>
  <c r="B82" i="15"/>
  <c r="B243" i="14"/>
  <c r="B242" i="14"/>
  <c r="B241" i="14"/>
  <c r="B243" i="13"/>
  <c r="B242" i="13"/>
  <c r="B241" i="13"/>
  <c r="B243" i="12"/>
  <c r="B242" i="12"/>
  <c r="B241" i="12"/>
  <c r="B79" i="5"/>
  <c r="B80" i="5"/>
  <c r="B81" i="5"/>
  <c r="B238" i="4"/>
  <c r="B239" i="4"/>
  <c r="B240" i="4"/>
  <c r="B238" i="3"/>
  <c r="B239" i="3"/>
  <c r="B240" i="3"/>
  <c r="B238" i="1"/>
  <c r="B239" i="1"/>
  <c r="B240" i="1"/>
  <c r="B240" i="17"/>
  <c r="B239" i="17"/>
  <c r="B238" i="17"/>
  <c r="B238" i="2"/>
  <c r="B239" i="2"/>
  <c r="B240" i="2"/>
  <c r="B79" i="10"/>
  <c r="B80" i="10"/>
  <c r="B81" i="10"/>
  <c r="B238" i="9"/>
  <c r="B239" i="9"/>
  <c r="B240" i="9"/>
  <c r="B238" i="8"/>
  <c r="B239" i="8"/>
  <c r="B240" i="8"/>
  <c r="B238" i="7"/>
  <c r="B239" i="7"/>
  <c r="B240" i="7"/>
  <c r="B240" i="18"/>
  <c r="B239" i="18"/>
  <c r="B238" i="18"/>
  <c r="B238" i="6"/>
  <c r="B239" i="6"/>
  <c r="B240" i="6"/>
  <c r="B79" i="15"/>
  <c r="B80" i="15"/>
  <c r="B81" i="15"/>
  <c r="B238" i="14"/>
  <c r="B239" i="14"/>
  <c r="B240" i="14"/>
  <c r="B238" i="13"/>
  <c r="B239" i="13"/>
  <c r="B240" i="13"/>
  <c r="B238" i="12"/>
  <c r="B239" i="12"/>
  <c r="B240" i="12"/>
  <c r="B78" i="5"/>
  <c r="B77" i="5"/>
  <c r="B76" i="5"/>
  <c r="B237" i="4"/>
  <c r="B236" i="4"/>
  <c r="B235" i="4"/>
  <c r="B237" i="3"/>
  <c r="B236" i="3"/>
  <c r="B235" i="3"/>
  <c r="B237" i="1"/>
  <c r="B236" i="1"/>
  <c r="B235" i="1"/>
  <c r="B237" i="17"/>
  <c r="B236" i="17"/>
  <c r="B235" i="17"/>
  <c r="B237" i="2"/>
  <c r="B236" i="2"/>
  <c r="B235" i="2"/>
  <c r="B78" i="10"/>
  <c r="B77" i="10"/>
  <c r="B76" i="10"/>
  <c r="B237" i="9"/>
  <c r="B236" i="9"/>
  <c r="B235" i="9"/>
  <c r="B237" i="8"/>
  <c r="B236" i="8"/>
  <c r="B235" i="8"/>
  <c r="B237" i="7"/>
  <c r="B236" i="7"/>
  <c r="B235" i="7"/>
  <c r="B237" i="18"/>
  <c r="B236" i="18"/>
  <c r="B235" i="18"/>
  <c r="B237" i="6"/>
  <c r="B236" i="6"/>
  <c r="B235" i="6"/>
  <c r="B78" i="15"/>
  <c r="B77" i="15"/>
  <c r="B76" i="15"/>
  <c r="B237" i="14"/>
  <c r="B236" i="14"/>
  <c r="B235" i="14"/>
  <c r="B237" i="13"/>
  <c r="B236" i="13"/>
  <c r="B235" i="13"/>
  <c r="B237" i="12"/>
  <c r="B236" i="12"/>
  <c r="B235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5" i="5"/>
  <c r="B74" i="5"/>
  <c r="B73" i="5"/>
  <c r="B234" i="4"/>
  <c r="B233" i="4"/>
  <c r="B232" i="4"/>
  <c r="B234" i="3"/>
  <c r="B233" i="3"/>
  <c r="B232" i="3"/>
  <c r="B234" i="1"/>
  <c r="B233" i="1"/>
  <c r="B232" i="1"/>
  <c r="B234" i="2"/>
  <c r="B233" i="2"/>
  <c r="B232" i="2"/>
  <c r="B75" i="10"/>
  <c r="B74" i="10"/>
  <c r="B73" i="10"/>
  <c r="B234" i="9"/>
  <c r="B233" i="9"/>
  <c r="B232" i="9"/>
  <c r="B234" i="8"/>
  <c r="B233" i="8"/>
  <c r="B232" i="8"/>
  <c r="B234" i="7"/>
  <c r="B233" i="7"/>
  <c r="B232" i="7"/>
  <c r="B234" i="6"/>
  <c r="B233" i="6"/>
  <c r="B232" i="6"/>
  <c r="B75" i="15"/>
  <c r="B74" i="15"/>
  <c r="B73" i="15"/>
  <c r="B234" i="14"/>
  <c r="B233" i="14"/>
  <c r="B232" i="14"/>
  <c r="B234" i="13"/>
  <c r="B233" i="13"/>
  <c r="B232" i="13"/>
  <c r="B234" i="12"/>
  <c r="B233" i="12"/>
  <c r="B232" i="12"/>
  <c r="B72" i="5"/>
  <c r="B71" i="5"/>
  <c r="B70" i="5"/>
  <c r="B231" i="4"/>
  <c r="B230" i="4"/>
  <c r="B229" i="4"/>
  <c r="B231" i="3"/>
  <c r="B230" i="3"/>
  <c r="B229" i="3"/>
  <c r="B231" i="1"/>
  <c r="B230" i="1"/>
  <c r="B229" i="1"/>
  <c r="B231" i="2"/>
  <c r="B230" i="2"/>
  <c r="B229" i="2"/>
  <c r="B72" i="10"/>
  <c r="B71" i="10"/>
  <c r="B70" i="10"/>
  <c r="B231" i="9"/>
  <c r="B230" i="9"/>
  <c r="B229" i="9"/>
  <c r="B231" i="8"/>
  <c r="B230" i="8"/>
  <c r="B229" i="8"/>
  <c r="B231" i="7"/>
  <c r="B230" i="7"/>
  <c r="B229" i="7"/>
  <c r="B231" i="6"/>
  <c r="B230" i="6"/>
  <c r="B229" i="6"/>
  <c r="B72" i="15"/>
  <c r="B71" i="15"/>
  <c r="B70" i="15"/>
  <c r="B231" i="14"/>
  <c r="B230" i="14"/>
  <c r="B229" i="14"/>
  <c r="B231" i="13"/>
  <c r="B230" i="13"/>
  <c r="B229" i="13"/>
  <c r="B231" i="12"/>
  <c r="B230" i="12"/>
  <c r="B229" i="12"/>
  <c r="B69" i="5"/>
  <c r="B68" i="5"/>
  <c r="B67" i="5"/>
  <c r="B228" i="4"/>
  <c r="B227" i="4"/>
  <c r="B226" i="4"/>
  <c r="B228" i="3"/>
  <c r="B227" i="3"/>
  <c r="B226" i="3"/>
  <c r="B228" i="1"/>
  <c r="B227" i="1"/>
  <c r="B226" i="1"/>
  <c r="B228" i="2"/>
  <c r="B227" i="2"/>
  <c r="B226" i="2"/>
  <c r="B69" i="10"/>
  <c r="B68" i="10"/>
  <c r="B67" i="10"/>
  <c r="B66" i="10"/>
  <c r="B65" i="10"/>
  <c r="B64" i="10"/>
  <c r="B63" i="10"/>
  <c r="B62" i="10"/>
  <c r="B61" i="10"/>
  <c r="B228" i="9"/>
  <c r="B227" i="9"/>
  <c r="B226" i="9"/>
  <c r="B228" i="8"/>
  <c r="B227" i="8"/>
  <c r="B226" i="8"/>
  <c r="B228" i="7"/>
  <c r="B227" i="7"/>
  <c r="B226" i="7"/>
  <c r="B228" i="6"/>
  <c r="B227" i="6"/>
  <c r="B226" i="6"/>
  <c r="B69" i="15"/>
  <c r="B68" i="15"/>
  <c r="B67" i="15"/>
  <c r="B228" i="14"/>
  <c r="B227" i="14"/>
  <c r="B226" i="14"/>
  <c r="B228" i="13"/>
  <c r="B227" i="13"/>
  <c r="B226" i="13"/>
  <c r="B228" i="12"/>
  <c r="B227" i="12"/>
  <c r="B226" i="12"/>
  <c r="B66" i="5"/>
  <c r="B65" i="5"/>
  <c r="B64" i="5"/>
  <c r="B225" i="4"/>
  <c r="B224" i="4"/>
  <c r="B223" i="4"/>
  <c r="B225" i="3"/>
  <c r="B224" i="3"/>
  <c r="B223" i="3"/>
  <c r="B225" i="1"/>
  <c r="B224" i="1"/>
  <c r="B223" i="1"/>
  <c r="B225" i="2"/>
  <c r="B224" i="2"/>
  <c r="B223" i="2"/>
  <c r="B225" i="9"/>
  <c r="B224" i="9"/>
  <c r="B223" i="9"/>
  <c r="B225" i="8"/>
  <c r="B224" i="8"/>
  <c r="B223" i="8"/>
  <c r="B225" i="7"/>
  <c r="B224" i="7"/>
  <c r="B223" i="7"/>
  <c r="B225" i="6"/>
  <c r="B224" i="6"/>
  <c r="B223" i="6"/>
  <c r="B66" i="15"/>
  <c r="B65" i="15"/>
  <c r="B64" i="15"/>
  <c r="B225" i="14"/>
  <c r="B224" i="14"/>
  <c r="B223" i="14"/>
  <c r="B225" i="13"/>
  <c r="B224" i="13"/>
  <c r="B223" i="13"/>
  <c r="B225" i="12"/>
  <c r="B224" i="12"/>
  <c r="B223" i="12"/>
  <c r="B62" i="5"/>
  <c r="B63" i="5"/>
  <c r="B220" i="4"/>
  <c r="B221" i="4"/>
  <c r="B222" i="4"/>
  <c r="B220" i="3"/>
  <c r="B221" i="3"/>
  <c r="B222" i="3"/>
  <c r="B220" i="1"/>
  <c r="B221" i="1"/>
  <c r="B222" i="1"/>
  <c r="B221" i="2"/>
  <c r="B222" i="2"/>
  <c r="B220" i="9"/>
  <c r="B221" i="9"/>
  <c r="B222" i="9"/>
  <c r="B220" i="8"/>
  <c r="B221" i="8"/>
  <c r="B222" i="8"/>
  <c r="B220" i="7"/>
  <c r="B221" i="7"/>
  <c r="B222" i="7"/>
  <c r="B220" i="6"/>
  <c r="B221" i="6"/>
  <c r="B222" i="6"/>
  <c r="B62" i="15"/>
  <c r="B63" i="15"/>
  <c r="B220" i="14"/>
  <c r="B221" i="14"/>
  <c r="B222" i="14"/>
  <c r="B221" i="13"/>
  <c r="B222" i="13"/>
  <c r="B220" i="12"/>
  <c r="B221" i="12"/>
  <c r="B222" i="12"/>
  <c r="B60" i="5"/>
  <c r="B59" i="5"/>
  <c r="B58" i="5"/>
  <c r="B219" i="4"/>
  <c r="B218" i="4"/>
  <c r="B217" i="4"/>
  <c r="B219" i="3"/>
  <c r="B218" i="3"/>
  <c r="B217" i="3"/>
  <c r="B219" i="1"/>
  <c r="B218" i="1"/>
  <c r="B217" i="1"/>
  <c r="B219" i="2"/>
  <c r="B218" i="2"/>
  <c r="B217" i="2"/>
  <c r="B60" i="10"/>
  <c r="B59" i="10"/>
  <c r="B58" i="10"/>
  <c r="B219" i="9"/>
  <c r="B218" i="9"/>
  <c r="B217" i="9"/>
  <c r="B219" i="8"/>
  <c r="B218" i="8"/>
  <c r="B217" i="8"/>
  <c r="B219" i="7"/>
  <c r="B218" i="7"/>
  <c r="B217" i="7"/>
  <c r="B219" i="6"/>
  <c r="B218" i="6"/>
  <c r="B217" i="6"/>
  <c r="B60" i="15"/>
  <c r="B59" i="15"/>
  <c r="B58" i="15"/>
  <c r="B219" i="14"/>
  <c r="B218" i="14"/>
  <c r="B217" i="14"/>
  <c r="B219" i="13"/>
  <c r="B218" i="13"/>
  <c r="B217" i="13"/>
  <c r="B219" i="12"/>
  <c r="B218" i="12"/>
  <c r="B217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<sst xmlns="http://schemas.openxmlformats.org/spreadsheetml/2006/main" count="207" uniqueCount="26">
  <si>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</si>
  <si>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</si>
  <si>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</si>
  <si>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</si>
  <si>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</si>
  <si>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</si>
  <si>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Statens pensjonsfond utland, inklusive eiendom</t>
  </si>
  <si>
    <t>Renteinvesteringene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</si>
  <si>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</si>
  <si>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</si>
  <si>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</si>
  <si>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</si>
  <si>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</si>
  <si>
    <t>Referanseindeks</t>
  </si>
  <si>
    <t>Inkluderer kun unoterte eiendomsinvesteringer fra og med 2017.</t>
  </si>
  <si>
    <t>Aksjeforvaltningen *</t>
  </si>
  <si>
    <t>Fra 2017 målt mot faktisk finansiering</t>
  </si>
  <si>
    <t>Renteforvaltningen</t>
  </si>
  <si>
    <t>Eiendomsforvaltningen</t>
  </si>
  <si>
    <t>Fra 2017 målt mot referanseindeks for obligasjoner justert for finansiering til eiendom.</t>
  </si>
  <si>
    <t>Aksjeinvesteringene *</t>
  </si>
  <si>
    <t xml:space="preserve">Fra 2017 målt mot referanseindeks for aksjer justert for finansiering til eiendom.
</t>
  </si>
  <si>
    <t>Inkluderer ikke notert eiendom som er en del av eiendomsforvaltningen</t>
  </si>
  <si>
    <t>Inkluderer notert eiendom i 2017 som er en del av eiendomsforvaltningen</t>
  </si>
  <si>
    <t>Statens pensjonsfond utland, eksklusive eiendom til og med 2016, inkludert eiendom fra 2017</t>
  </si>
  <si>
    <t>Eiendomsinvesteringene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</si>
</sst>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43"/>
  <sheetViews>
    <sheetView showGridLines="0" tabSelected="1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6</v>
      </c>
      <c r="B1" s="20"/>
      <c r="C1" s="2"/>
      <c r="D1" s="16"/>
      <c r="E1" s="1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9">
        <v>3.6983340356595601E-3</v>
      </c>
      <c r="D181" s="9"/>
      <c r="E181" s="9"/>
    </row>
    <row r="182" spans="1:5" x14ac:dyDescent="0.25">
      <c r="A182" s="27">
        <v>41243</v>
      </c>
      <c r="B182" s="28">
        <f t="shared" si="2"/>
        <v>41243</v>
      </c>
      <c r="C182" s="10">
        <v>1.38401370078465E-2</v>
      </c>
      <c r="D182" s="10"/>
      <c r="E182" s="10"/>
    </row>
    <row r="183" spans="1:5" x14ac:dyDescent="0.25">
      <c r="A183" s="31">
        <v>41274</v>
      </c>
      <c r="B183" s="32">
        <f t="shared" si="2"/>
        <v>41274</v>
      </c>
      <c r="C183" s="11">
        <v>1.54994224711063E-2</v>
      </c>
      <c r="D183" s="11"/>
      <c r="E183" s="11"/>
    </row>
    <row r="184" spans="1:5" x14ac:dyDescent="0.25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9">
        <v>2.8540135706338201E-2</v>
      </c>
      <c r="D193" s="9"/>
      <c r="E193" s="9"/>
    </row>
    <row r="194" spans="1:5" x14ac:dyDescent="0.25">
      <c r="A194" s="27">
        <v>41608</v>
      </c>
      <c r="B194" s="28">
        <f t="shared" si="2"/>
        <v>41608</v>
      </c>
      <c r="C194" s="10">
        <v>9.1418580453854793E-3</v>
      </c>
      <c r="D194" s="10"/>
      <c r="E194" s="10"/>
    </row>
    <row r="195" spans="1:5" x14ac:dyDescent="0.25">
      <c r="A195" s="31">
        <v>41639</v>
      </c>
      <c r="B195" s="32">
        <f t="shared" si="2"/>
        <v>41639</v>
      </c>
      <c r="C195" s="11">
        <v>8.3850409606094408E-3</v>
      </c>
      <c r="D195" s="11"/>
      <c r="E195" s="11"/>
    </row>
    <row r="196" spans="1:5" x14ac:dyDescent="0.25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2">
        <v>5.9379864124640101E-3</v>
      </c>
      <c r="D199" s="12"/>
      <c r="E199" s="12"/>
    </row>
    <row r="200" spans="1:5" x14ac:dyDescent="0.25">
      <c r="A200" s="27">
        <v>41790</v>
      </c>
      <c r="B200" s="28">
        <f t="shared" si="3"/>
        <v>41790</v>
      </c>
      <c r="C200" s="13">
        <v>1.88163737239E-2</v>
      </c>
      <c r="D200" s="13"/>
      <c r="E200" s="13"/>
    </row>
    <row r="201" spans="1:5" x14ac:dyDescent="0.25">
      <c r="A201" s="29">
        <v>41820</v>
      </c>
      <c r="B201" s="30">
        <f t="shared" si="3"/>
        <v>41820</v>
      </c>
      <c r="C201" s="12">
        <v>7.4778776056292394E-3</v>
      </c>
      <c r="D201" s="12"/>
      <c r="E201" s="12"/>
    </row>
    <row r="202" spans="1:5" x14ac:dyDescent="0.25">
      <c r="A202" s="27">
        <v>41851</v>
      </c>
      <c r="B202" s="28">
        <f t="shared" si="3"/>
        <v>41851</v>
      </c>
      <c r="C202" s="13">
        <v>-5.7924227923185105E-3</v>
      </c>
      <c r="D202" s="13"/>
      <c r="E202" s="13"/>
    </row>
    <row r="203" spans="1:5" x14ac:dyDescent="0.25">
      <c r="A203" s="29">
        <v>41882</v>
      </c>
      <c r="B203" s="30">
        <f t="shared" si="3"/>
        <v>41882</v>
      </c>
      <c r="C203" s="12">
        <v>1.7274977923542999E-2</v>
      </c>
      <c r="D203" s="12"/>
      <c r="E203" s="12"/>
    </row>
    <row r="204" spans="1:5" x14ac:dyDescent="0.25">
      <c r="A204" s="27">
        <v>41912</v>
      </c>
      <c r="B204" s="28">
        <f t="shared" si="3"/>
        <v>41912</v>
      </c>
      <c r="C204" s="13">
        <v>-1.0523610125604299E-2</v>
      </c>
      <c r="D204" s="13"/>
      <c r="E204" s="13"/>
    </row>
    <row r="205" spans="1:5" x14ac:dyDescent="0.25">
      <c r="A205" s="29">
        <v>41943</v>
      </c>
      <c r="B205" s="30">
        <f t="shared" si="3"/>
        <v>41943</v>
      </c>
      <c r="C205" s="14">
        <v>6.4157291179409706E-3</v>
      </c>
      <c r="D205" s="14"/>
      <c r="E205" s="14"/>
    </row>
    <row r="206" spans="1:5" x14ac:dyDescent="0.25">
      <c r="A206" s="27">
        <v>41973</v>
      </c>
      <c r="B206" s="28">
        <f t="shared" si="3"/>
        <v>41973</v>
      </c>
      <c r="C206" s="15">
        <v>2.0779071508706403E-2</v>
      </c>
      <c r="D206" s="15"/>
      <c r="E206" s="15"/>
    </row>
    <row r="207" spans="1:5" x14ac:dyDescent="0.25">
      <c r="A207" s="31">
        <v>42004</v>
      </c>
      <c r="B207" s="32">
        <f t="shared" si="3"/>
        <v>42004</v>
      </c>
      <c r="C207" s="11">
        <v>-3.5232642946649902E-3</v>
      </c>
      <c r="D207" s="11"/>
      <c r="E207" s="11"/>
    </row>
    <row r="208" spans="1:5" x14ac:dyDescent="0.25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25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25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25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25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25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25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25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25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25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25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25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25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25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25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6</v>
      </c>
      <c r="B1" s="20"/>
      <c r="C1" s="2"/>
      <c r="D1" s="16"/>
      <c r="E1" s="1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9">
        <v>4.6242238364313499E-4</v>
      </c>
      <c r="D181" s="9"/>
      <c r="E181" s="9"/>
    </row>
    <row r="182" spans="1:5" x14ac:dyDescent="0.25">
      <c r="A182" s="27">
        <v>41243</v>
      </c>
      <c r="B182" s="28">
        <f t="shared" si="2"/>
        <v>41243</v>
      </c>
      <c r="C182" s="10">
        <v>4.6864819474468104E-3</v>
      </c>
      <c r="D182" s="10"/>
      <c r="E182" s="10"/>
    </row>
    <row r="183" spans="1:5" x14ac:dyDescent="0.25">
      <c r="A183" s="31">
        <v>41274</v>
      </c>
      <c r="B183" s="32">
        <f t="shared" si="2"/>
        <v>41274</v>
      </c>
      <c r="C183" s="11">
        <v>2.4237128049546799E-3</v>
      </c>
      <c r="D183" s="11"/>
      <c r="E183" s="11"/>
    </row>
    <row r="184" spans="1:5" x14ac:dyDescent="0.25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9">
        <v>1.7893288662304899E-2</v>
      </c>
      <c r="D193" s="9"/>
      <c r="E193" s="9"/>
    </row>
    <row r="194" spans="1:5" x14ac:dyDescent="0.25">
      <c r="A194" s="27">
        <v>41608</v>
      </c>
      <c r="B194" s="28">
        <f t="shared" si="2"/>
        <v>41608</v>
      </c>
      <c r="C194" s="10">
        <v>3.4106404219767399E-2</v>
      </c>
      <c r="D194" s="10"/>
      <c r="E194" s="10"/>
    </row>
    <row r="195" spans="1:5" x14ac:dyDescent="0.25">
      <c r="A195" s="31">
        <v>41639</v>
      </c>
      <c r="B195" s="32">
        <f t="shared" si="2"/>
        <v>41639</v>
      </c>
      <c r="C195" s="11">
        <v>2.5760269177284001E-3</v>
      </c>
      <c r="D195" s="11"/>
      <c r="E195" s="11"/>
    </row>
    <row r="196" spans="1:5" x14ac:dyDescent="0.25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2">
        <v>4.8557256556138705E-3</v>
      </c>
      <c r="D199" s="12"/>
      <c r="E199" s="12"/>
    </row>
    <row r="200" spans="1:5" x14ac:dyDescent="0.25">
      <c r="A200" s="27">
        <v>41790</v>
      </c>
      <c r="B200" s="28">
        <f t="shared" si="3"/>
        <v>41790</v>
      </c>
      <c r="C200" s="13">
        <v>1.74353221049535E-2</v>
      </c>
      <c r="D200" s="13"/>
      <c r="E200" s="13"/>
    </row>
    <row r="201" spans="1:5" x14ac:dyDescent="0.25">
      <c r="A201" s="29">
        <v>41820</v>
      </c>
      <c r="B201" s="30">
        <f t="shared" si="3"/>
        <v>41820</v>
      </c>
      <c r="C201" s="12">
        <v>3.9833455699925399E-2</v>
      </c>
      <c r="D201" s="12"/>
      <c r="E201" s="12"/>
    </row>
    <row r="202" spans="1:5" x14ac:dyDescent="0.25">
      <c r="A202" s="27">
        <v>41851</v>
      </c>
      <c r="B202" s="28">
        <f t="shared" si="3"/>
        <v>41851</v>
      </c>
      <c r="C202" s="13">
        <v>8.5695743379827806E-3</v>
      </c>
      <c r="D202" s="13"/>
      <c r="E202" s="13"/>
    </row>
    <row r="203" spans="1:5" x14ac:dyDescent="0.25">
      <c r="A203" s="29">
        <v>41882</v>
      </c>
      <c r="B203" s="30">
        <f t="shared" si="3"/>
        <v>41882</v>
      </c>
      <c r="C203" s="12">
        <v>-8.4338266557505408E-3</v>
      </c>
      <c r="D203" s="12"/>
      <c r="E203" s="12"/>
    </row>
    <row r="204" spans="1:5" x14ac:dyDescent="0.25">
      <c r="A204" s="27">
        <v>41912</v>
      </c>
      <c r="B204" s="28">
        <f t="shared" si="3"/>
        <v>41912</v>
      </c>
      <c r="C204" s="13">
        <v>3.57645654065841E-3</v>
      </c>
      <c r="D204" s="13"/>
      <c r="E204" s="13"/>
    </row>
    <row r="205" spans="1:5" x14ac:dyDescent="0.25">
      <c r="A205" s="29">
        <v>41943</v>
      </c>
      <c r="B205" s="30">
        <f t="shared" si="3"/>
        <v>41943</v>
      </c>
      <c r="C205" s="14">
        <v>5.1134690843016396E-2</v>
      </c>
      <c r="D205" s="14"/>
      <c r="E205" s="14"/>
    </row>
    <row r="206" spans="1:5" x14ac:dyDescent="0.25">
      <c r="A206" s="27">
        <v>41973</v>
      </c>
      <c r="B206" s="28">
        <f t="shared" si="3"/>
        <v>41973</v>
      </c>
      <c r="C206" s="15">
        <v>4.7121143609420803E-2</v>
      </c>
      <c r="D206" s="15"/>
      <c r="E206" s="15"/>
    </row>
    <row r="207" spans="1:5" x14ac:dyDescent="0.25">
      <c r="A207" s="31">
        <v>42004</v>
      </c>
      <c r="B207" s="32">
        <f t="shared" si="3"/>
        <v>42004</v>
      </c>
      <c r="C207" s="11">
        <v>5.1401096830974796E-2</v>
      </c>
      <c r="D207" s="11"/>
      <c r="E207" s="11"/>
    </row>
    <row r="208" spans="1:5" x14ac:dyDescent="0.25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25">
      <c r="A217" s="29">
        <v>42308</v>
      </c>
      <c r="B217" s="30">
        <f t="shared" ref="B217:B219" si="4">A217</f>
        <v>42308</v>
      </c>
      <c r="C217" s="6">
        <v>3.95005681137812E-2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25">
      <c r="A220" s="27">
        <v>42400</v>
      </c>
      <c r="B220" s="28">
        <f t="shared" ref="B220:B237" si="5">A220</f>
        <v>42400</v>
      </c>
      <c r="C220" s="5">
        <v>-5.4152039374764802E-2</v>
      </c>
      <c r="D220" s="5"/>
      <c r="E220" s="5"/>
    </row>
    <row r="221" spans="1:5" x14ac:dyDescent="0.25">
      <c r="A221" s="29">
        <v>42429</v>
      </c>
      <c r="B221" s="30">
        <f t="shared" si="5"/>
        <v>42429</v>
      </c>
      <c r="C221" s="6">
        <v>-7.9406699352713205E-4</v>
      </c>
      <c r="D221" s="6"/>
      <c r="E221" s="6"/>
    </row>
    <row r="222" spans="1:5" x14ac:dyDescent="0.25">
      <c r="A222" s="27">
        <v>42460</v>
      </c>
      <c r="B222" s="28">
        <f t="shared" si="5"/>
        <v>42460</v>
      </c>
      <c r="C222" s="5">
        <v>5.5260306766027299E-3</v>
      </c>
      <c r="D222" s="5"/>
      <c r="E222" s="5"/>
    </row>
    <row r="223" spans="1:5" x14ac:dyDescent="0.25">
      <c r="A223" s="29">
        <v>42490</v>
      </c>
      <c r="B223" s="30">
        <f t="shared" si="5"/>
        <v>42490</v>
      </c>
      <c r="C223" s="6">
        <v>-1.1884119039724901E-2</v>
      </c>
      <c r="D223" s="6"/>
      <c r="E223" s="6"/>
    </row>
    <row r="224" spans="1:5" x14ac:dyDescent="0.25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25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25">
      <c r="A226" s="27">
        <v>42582</v>
      </c>
      <c r="B226" s="28">
        <f t="shared" si="5"/>
        <v>42582</v>
      </c>
      <c r="C226" s="5">
        <v>3.9703700419895703E-2</v>
      </c>
      <c r="D226" s="5"/>
      <c r="E226" s="5"/>
    </row>
    <row r="227" spans="1:5" x14ac:dyDescent="0.25">
      <c r="A227" s="29">
        <v>42613</v>
      </c>
      <c r="B227" s="30">
        <f t="shared" si="5"/>
        <v>42613</v>
      </c>
      <c r="C227" s="6">
        <v>-7.3021949189962E-3</v>
      </c>
      <c r="D227" s="6"/>
      <c r="E227" s="6"/>
    </row>
    <row r="228" spans="1:5" x14ac:dyDescent="0.25">
      <c r="A228" s="27">
        <v>42643</v>
      </c>
      <c r="B228" s="28">
        <f t="shared" si="5"/>
        <v>42643</v>
      </c>
      <c r="C228" s="5">
        <v>-3.5097648795988895E-2</v>
      </c>
      <c r="D228" s="5"/>
      <c r="E228" s="5"/>
    </row>
    <row r="229" spans="1:5" x14ac:dyDescent="0.25">
      <c r="A229" s="29">
        <v>42674</v>
      </c>
      <c r="B229" s="30">
        <f t="shared" si="5"/>
        <v>42674</v>
      </c>
      <c r="C229" s="6">
        <v>9.9193156035985997E-3</v>
      </c>
      <c r="D229" s="6"/>
      <c r="E229" s="6"/>
    </row>
    <row r="230" spans="1:5" x14ac:dyDescent="0.25">
      <c r="A230" s="27">
        <v>42704</v>
      </c>
      <c r="B230" s="28">
        <f t="shared" si="5"/>
        <v>42704</v>
      </c>
      <c r="C230" s="5">
        <v>2.0000757446311201E-2</v>
      </c>
      <c r="D230" s="5"/>
      <c r="E230" s="5"/>
    </row>
    <row r="231" spans="1:5" x14ac:dyDescent="0.25">
      <c r="A231" s="31">
        <v>42735</v>
      </c>
      <c r="B231" s="32">
        <f t="shared" si="5"/>
        <v>42735</v>
      </c>
      <c r="C231" s="7">
        <v>2.8008877305496501E-2</v>
      </c>
      <c r="D231" s="7"/>
      <c r="E231" s="7"/>
    </row>
    <row r="232" spans="1:5" x14ac:dyDescent="0.25">
      <c r="A232" s="27">
        <v>42766</v>
      </c>
      <c r="B232" s="28">
        <f t="shared" si="5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5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5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si="5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5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5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6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6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6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6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29">
        <v>43100</v>
      </c>
      <c r="B243" s="30">
        <f t="shared" si="6"/>
        <v>43100</v>
      </c>
      <c r="C243" s="6">
        <v>1.0893183727380699E-3</v>
      </c>
      <c r="D243" s="6">
        <v>-1.9280579612669603E-4</v>
      </c>
      <c r="E243" s="6">
        <v>1.28212416886476E-3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24</v>
      </c>
      <c r="B1" s="20"/>
      <c r="C1" s="2"/>
      <c r="D1" s="16"/>
      <c r="E1" s="1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29">
        <v>43100</v>
      </c>
      <c r="B243" s="30">
        <f t="shared" si="4"/>
        <v>43100</v>
      </c>
      <c r="C243" s="6">
        <v>1.0893183727380699E-3</v>
      </c>
      <c r="D243" s="6">
        <v>-1.9280579612669603E-4</v>
      </c>
      <c r="E243" s="6">
        <v>1.28212416886476E-3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0</v>
      </c>
      <c r="B1" s="20"/>
      <c r="C1" s="2"/>
      <c r="D1" s="2"/>
      <c r="E1" s="2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5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5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si="5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si="5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5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5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si="5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5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5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5"/>
        <v>42766</v>
      </c>
      <c r="C232" s="5">
        <v>-2.3298094272270503E-2</v>
      </c>
      <c r="D232" s="5"/>
      <c r="E232" s="5"/>
    </row>
    <row r="233" spans="1:5" x14ac:dyDescent="0.25">
      <c r="A233" s="29">
        <v>42794</v>
      </c>
      <c r="B233" s="30">
        <f t="shared" si="5"/>
        <v>42794</v>
      </c>
      <c r="C233" s="6">
        <v>3.3619218433888397E-2</v>
      </c>
      <c r="D233" s="6"/>
      <c r="E233" s="6"/>
    </row>
    <row r="234" spans="1:5" x14ac:dyDescent="0.25">
      <c r="A234" s="27">
        <v>42825</v>
      </c>
      <c r="B234" s="28">
        <f t="shared" si="5"/>
        <v>42825</v>
      </c>
      <c r="C234" s="5">
        <v>4.1648868124775806E-2</v>
      </c>
      <c r="D234" s="5"/>
      <c r="E234" s="5"/>
    </row>
    <row r="235" spans="1:5" x14ac:dyDescent="0.25">
      <c r="A235" s="29">
        <v>42855</v>
      </c>
      <c r="B235" s="30">
        <f t="shared" si="5"/>
        <v>42855</v>
      </c>
      <c r="C235" s="6">
        <v>1.6161026515707298E-2</v>
      </c>
      <c r="D235" s="6"/>
      <c r="E235" s="6"/>
    </row>
    <row r="236" spans="1:5" x14ac:dyDescent="0.25">
      <c r="A236" s="27">
        <v>42886</v>
      </c>
      <c r="B236" s="28">
        <f t="shared" si="5"/>
        <v>42886</v>
      </c>
      <c r="C236" s="5">
        <v>6.3497474574711896E-3</v>
      </c>
      <c r="D236" s="5"/>
      <c r="E236" s="5"/>
    </row>
    <row r="237" spans="1:5" x14ac:dyDescent="0.25">
      <c r="A237" s="29">
        <v>42916</v>
      </c>
      <c r="B237" s="30">
        <f t="shared" si="5"/>
        <v>42916</v>
      </c>
      <c r="C237" s="6">
        <v>-9.4246612936899098E-4</v>
      </c>
      <c r="D237" s="6"/>
      <c r="E237" s="6"/>
    </row>
    <row r="238" spans="1:5" x14ac:dyDescent="0.25">
      <c r="A238" s="27">
        <v>42947</v>
      </c>
      <c r="B238" s="28">
        <f t="shared" ref="B238:B243" si="6">A238</f>
        <v>42947</v>
      </c>
      <c r="C238" s="5">
        <v>-3.3048993769744801E-2</v>
      </c>
      <c r="D238" s="5"/>
      <c r="E238" s="5"/>
    </row>
    <row r="239" spans="1:5" x14ac:dyDescent="0.25">
      <c r="A239" s="29">
        <v>42978</v>
      </c>
      <c r="B239" s="30">
        <f t="shared" si="6"/>
        <v>42978</v>
      </c>
      <c r="C239" s="6">
        <v>-9.5584283738741112E-3</v>
      </c>
      <c r="D239" s="6"/>
      <c r="E239" s="6"/>
    </row>
    <row r="240" spans="1:5" x14ac:dyDescent="0.25">
      <c r="A240" s="27">
        <v>43008</v>
      </c>
      <c r="B240" s="28">
        <f t="shared" si="6"/>
        <v>43008</v>
      </c>
      <c r="C240" s="5">
        <v>3.6819733127658301E-2</v>
      </c>
      <c r="D240" s="5"/>
      <c r="E240" s="5"/>
    </row>
    <row r="241" spans="1:5" x14ac:dyDescent="0.25">
      <c r="A241" s="29">
        <v>43039</v>
      </c>
      <c r="B241" s="30">
        <f t="shared" si="6"/>
        <v>43039</v>
      </c>
      <c r="C241" s="6">
        <v>3.8999284752224701E-2</v>
      </c>
      <c r="D241" s="6"/>
      <c r="E241" s="6"/>
    </row>
    <row r="242" spans="1:5" x14ac:dyDescent="0.25">
      <c r="A242" s="27">
        <v>43069</v>
      </c>
      <c r="B242" s="28">
        <f t="shared" si="6"/>
        <v>43069</v>
      </c>
      <c r="C242" s="5">
        <v>2.85250980609459E-2</v>
      </c>
      <c r="D242" s="5"/>
      <c r="E242" s="5"/>
    </row>
    <row r="243" spans="1:5" x14ac:dyDescent="0.25">
      <c r="A243" s="29">
        <v>43100</v>
      </c>
      <c r="B243" s="30">
        <f t="shared" si="6"/>
        <v>43100</v>
      </c>
      <c r="C243" s="6">
        <v>9.3604511407163705E-4</v>
      </c>
      <c r="D243" s="6"/>
      <c r="E24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5"/>
  <sheetViews>
    <sheetView showGridLines="0" workbookViewId="0">
      <selection activeCell="A4" sqref="A4"/>
    </sheetView>
  </sheetViews>
  <sheetFormatPr defaultColWidth="22.28515625" defaultRowHeight="15" x14ac:dyDescent="0.25"/>
  <cols>
    <col min="1" max="1" width="22.28515625" style="22"/>
    <col min="2" max="2" width="28.7109375" style="22" customWidth="1"/>
  </cols>
  <sheetData>
    <row r="1" spans="1:5" x14ac:dyDescent="0.25">
      <c r="A1" s="20" t="s">
        <v>11</v>
      </c>
      <c r="B1" s="20"/>
      <c r="C1" s="2"/>
      <c r="D1" s="2"/>
      <c r="E1" s="2"/>
    </row>
    <row r="2" spans="1:5" x14ac:dyDescent="0.25">
      <c r="A2" s="25" t="s">
        <v>23</v>
      </c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25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25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25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25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25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25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25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25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25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25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25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25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25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25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25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25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25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25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25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25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25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25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25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25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25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25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25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25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25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25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25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25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25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25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25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25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25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25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25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25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25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25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25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25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25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25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25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25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25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25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25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25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25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25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25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25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25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25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25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25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25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25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25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25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25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25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25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25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25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25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25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25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25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25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25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25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25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25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25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25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25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25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25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25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25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25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25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25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25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25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25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25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25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25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25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25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25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25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25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25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25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25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25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25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25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25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25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25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25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25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25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25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25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25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25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25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25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25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25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25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25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25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25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25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25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25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25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25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25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25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25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25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25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25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25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25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25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25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25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25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25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25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25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25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25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25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25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25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25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25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25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25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25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25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25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25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25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25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25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25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25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25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25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25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25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25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25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25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25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25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25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25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25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25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25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25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25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25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25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25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25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25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25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25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25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25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25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25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25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25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25">
      <c r="A199" s="29">
        <v>41759</v>
      </c>
      <c r="B199" s="30">
        <f t="shared" si="3"/>
        <v>41759</v>
      </c>
      <c r="C199" s="14">
        <v>4.8258818665161103E-3</v>
      </c>
      <c r="D199" s="14">
        <v>4.7918843890979402E-3</v>
      </c>
      <c r="E199" s="14">
        <v>3.3997477418174499E-5</v>
      </c>
    </row>
    <row r="200" spans="1:5" x14ac:dyDescent="0.25">
      <c r="A200" s="27">
        <v>41790</v>
      </c>
      <c r="B200" s="28">
        <f t="shared" si="3"/>
        <v>41790</v>
      </c>
      <c r="C200" s="15">
        <v>2.2255829791153699E-2</v>
      </c>
      <c r="D200" s="15">
        <v>2.18841046846357E-2</v>
      </c>
      <c r="E200" s="15">
        <v>3.7172510651797304E-4</v>
      </c>
    </row>
    <row r="201" spans="1:5" x14ac:dyDescent="0.25">
      <c r="A201" s="29">
        <v>41820</v>
      </c>
      <c r="B201" s="30">
        <f t="shared" si="3"/>
        <v>41820</v>
      </c>
      <c r="C201" s="14">
        <v>4.2569362864278003E-2</v>
      </c>
      <c r="D201" s="14">
        <v>4.4654797780858298E-2</v>
      </c>
      <c r="E201" s="14">
        <v>-2.0854349165802697E-3</v>
      </c>
    </row>
    <row r="202" spans="1:5" x14ac:dyDescent="0.25">
      <c r="A202" s="27">
        <v>41851</v>
      </c>
      <c r="B202" s="28">
        <f t="shared" si="3"/>
        <v>41851</v>
      </c>
      <c r="C202" s="15">
        <v>3.7493165187332299E-3</v>
      </c>
      <c r="D202" s="15">
        <v>7.4132319436870098E-3</v>
      </c>
      <c r="E202" s="15">
        <v>-3.6639154249537898E-3</v>
      </c>
    </row>
    <row r="203" spans="1:5" x14ac:dyDescent="0.25">
      <c r="A203" s="29">
        <v>41882</v>
      </c>
      <c r="B203" s="30">
        <f t="shared" si="3"/>
        <v>41882</v>
      </c>
      <c r="C203" s="14">
        <v>-4.3071071731632903E-3</v>
      </c>
      <c r="D203" s="14">
        <v>-2.3252316141253197E-3</v>
      </c>
      <c r="E203" s="14">
        <v>-1.9818755590379801E-3</v>
      </c>
    </row>
    <row r="204" spans="1:5" x14ac:dyDescent="0.25">
      <c r="A204" s="27">
        <v>41912</v>
      </c>
      <c r="B204" s="28">
        <f t="shared" si="3"/>
        <v>41912</v>
      </c>
      <c r="C204" s="15">
        <v>-1.45225368667568E-3</v>
      </c>
      <c r="D204" s="15">
        <v>5.3234490731574502E-4</v>
      </c>
      <c r="E204" s="15">
        <v>-1.98459859399142E-3</v>
      </c>
    </row>
    <row r="205" spans="1:5" x14ac:dyDescent="0.25">
      <c r="A205" s="29">
        <v>41943</v>
      </c>
      <c r="B205" s="30">
        <f t="shared" si="3"/>
        <v>41943</v>
      </c>
      <c r="C205" s="14">
        <v>5.02886117186188E-2</v>
      </c>
      <c r="D205" s="14">
        <v>5.1480189228120504E-2</v>
      </c>
      <c r="E205" s="14">
        <v>-1.19157750950173E-3</v>
      </c>
    </row>
    <row r="206" spans="1:5" x14ac:dyDescent="0.25">
      <c r="A206" s="27">
        <v>41973</v>
      </c>
      <c r="B206" s="28">
        <f t="shared" si="3"/>
        <v>41973</v>
      </c>
      <c r="C206" s="15">
        <v>5.5210862434228902E-2</v>
      </c>
      <c r="D206" s="15">
        <v>5.4163433210256302E-2</v>
      </c>
      <c r="E206" s="15">
        <v>1.04742922397265E-3</v>
      </c>
    </row>
    <row r="207" spans="1:5" x14ac:dyDescent="0.25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25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25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25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25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25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25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25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25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25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25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25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25">
      <c r="A221" s="29">
        <v>42429</v>
      </c>
      <c r="B221" s="30">
        <f t="shared" si="5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25">
      <c r="A222" s="27">
        <v>42460</v>
      </c>
      <c r="B222" s="28">
        <f t="shared" si="5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25">
      <c r="A223" s="29">
        <v>42490</v>
      </c>
      <c r="B223" s="30">
        <f t="shared" si="5"/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25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25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25">
      <c r="A226" s="27">
        <v>42582</v>
      </c>
      <c r="B226" s="28">
        <f t="shared" si="5"/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25">
      <c r="A227" s="29">
        <v>42613</v>
      </c>
      <c r="B227" s="30">
        <f t="shared" si="5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25">
      <c r="A228" s="27">
        <v>42643</v>
      </c>
      <c r="B228" s="28">
        <f t="shared" si="5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25">
      <c r="A229" s="29">
        <v>42674</v>
      </c>
      <c r="B229" s="30">
        <f t="shared" si="5"/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25">
      <c r="A230" s="27">
        <v>42704</v>
      </c>
      <c r="B230" s="28">
        <f t="shared" si="5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25">
      <c r="A231" s="31">
        <v>42735</v>
      </c>
      <c r="B231" s="32">
        <f t="shared" si="5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25">
      <c r="A232" s="27">
        <v>42766</v>
      </c>
      <c r="B232" s="28">
        <f t="shared" si="5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25">
      <c r="A233" s="29">
        <v>42794</v>
      </c>
      <c r="B233" s="30">
        <f t="shared" si="5"/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25">
      <c r="A234" s="27">
        <v>42825</v>
      </c>
      <c r="B234" s="28">
        <f t="shared" si="5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25">
      <c r="A235" s="29">
        <v>42855</v>
      </c>
      <c r="B235" s="30">
        <f t="shared" si="5"/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25">
      <c r="A236" s="27">
        <v>42886</v>
      </c>
      <c r="B236" s="28">
        <f t="shared" si="5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25">
      <c r="A237" s="29">
        <v>42916</v>
      </c>
      <c r="B237" s="30">
        <f t="shared" si="5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25">
      <c r="A239" s="29">
        <v>42978</v>
      </c>
      <c r="B239" s="30">
        <f t="shared" si="6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25">
      <c r="A240" s="27">
        <v>43008</v>
      </c>
      <c r="B240" s="28">
        <f t="shared" si="6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25">
      <c r="A241" s="29">
        <v>43039</v>
      </c>
      <c r="B241" s="30">
        <f t="shared" si="6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25">
      <c r="A242" s="27">
        <v>43069</v>
      </c>
      <c r="B242" s="28">
        <f t="shared" si="6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25">
      <c r="A243" s="29">
        <v>43100</v>
      </c>
      <c r="B243" s="30">
        <f t="shared" si="6"/>
        <v>43100</v>
      </c>
      <c r="C243" s="6">
        <v>5.0507316738315202E-3</v>
      </c>
      <c r="D243" s="6">
        <v>3.8936563725142396E-3</v>
      </c>
      <c r="E243" s="6">
        <v>1.15707530131728E-3</v>
      </c>
    </row>
    <row r="245" spans="1:5" ht="30" customHeight="1" x14ac:dyDescent="0.25">
      <c r="A245" s="40" t="s">
        <v>10</v>
      </c>
      <c r="B245" s="40"/>
      <c r="C245" s="40"/>
      <c r="D245" s="40"/>
      <c r="E245" s="40"/>
    </row>
  </sheetData>
  <mergeCells count="2">
    <mergeCell ref="C2:E2"/>
    <mergeCell ref="A245:E24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7</v>
      </c>
      <c r="B1" s="20"/>
      <c r="C1" s="2"/>
      <c r="D1" s="2"/>
      <c r="E1" s="2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5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5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si="5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si="5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5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5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si="5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5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5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5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25">
      <c r="A233" s="29">
        <v>42794</v>
      </c>
      <c r="B233" s="30">
        <f t="shared" si="5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25">
      <c r="A234" s="27">
        <v>42825</v>
      </c>
      <c r="B234" s="28">
        <f t="shared" si="5"/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25">
      <c r="A235" s="29">
        <v>42855</v>
      </c>
      <c r="B235" s="30">
        <f t="shared" si="5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25">
      <c r="A236" s="27">
        <v>42886</v>
      </c>
      <c r="B236" s="28">
        <f t="shared" si="5"/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25">
      <c r="A237" s="29">
        <v>42916</v>
      </c>
      <c r="B237" s="30">
        <f t="shared" si="5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25">
      <c r="A239" s="29">
        <v>42978</v>
      </c>
      <c r="B239" s="30">
        <f t="shared" si="6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25">
      <c r="A240" s="27">
        <v>43008</v>
      </c>
      <c r="B240" s="28">
        <f t="shared" si="6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25">
      <c r="A241" s="29">
        <v>43039</v>
      </c>
      <c r="B241" s="30">
        <f t="shared" si="6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25">
      <c r="A242" s="27">
        <v>43069</v>
      </c>
      <c r="B242" s="28">
        <f t="shared" si="6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25">
      <c r="A243" s="29">
        <v>43100</v>
      </c>
      <c r="B243" s="30">
        <f t="shared" si="6"/>
        <v>43100</v>
      </c>
      <c r="C243" s="6">
        <v>-7.8347069645307004E-3</v>
      </c>
      <c r="D243" s="6">
        <v>-8.4069332658767305E-3</v>
      </c>
      <c r="E243" s="6">
        <v>5.7222630134602496E-4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84"/>
  <sheetViews>
    <sheetView showGridLines="0" workbookViewId="0"/>
  </sheetViews>
  <sheetFormatPr defaultColWidth="22.28515625" defaultRowHeight="15" x14ac:dyDescent="0.25"/>
  <cols>
    <col min="1" max="1" width="22.28515625" style="22"/>
    <col min="2" max="2" width="24.140625" style="22" customWidth="1"/>
  </cols>
  <sheetData>
    <row r="1" spans="1:3" x14ac:dyDescent="0.25">
      <c r="A1" s="20" t="s">
        <v>25</v>
      </c>
      <c r="B1" s="20"/>
      <c r="C1" s="2"/>
    </row>
    <row r="2" spans="1:3" x14ac:dyDescent="0.25">
      <c r="A2" s="25" t="s">
        <v>14</v>
      </c>
      <c r="B2" s="21"/>
      <c r="C2" s="4" t="s">
        <v>9</v>
      </c>
    </row>
    <row r="3" spans="1:3" x14ac:dyDescent="0.25">
      <c r="A3" s="20" t="s">
        <v>2</v>
      </c>
      <c r="B3" s="20" t="s">
        <v>3</v>
      </c>
      <c r="C3" s="3" t="s">
        <v>8</v>
      </c>
    </row>
    <row r="4" spans="1:3" x14ac:dyDescent="0.25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25">
      <c r="A5" s="29">
        <v>40694</v>
      </c>
      <c r="B5" s="30">
        <f t="shared" si="0"/>
        <v>40694</v>
      </c>
      <c r="C5" s="6">
        <v>1.565489966322E-2</v>
      </c>
    </row>
    <row r="6" spans="1:3" x14ac:dyDescent="0.25">
      <c r="A6" s="27">
        <v>40724</v>
      </c>
      <c r="B6" s="28">
        <f t="shared" si="0"/>
        <v>40724</v>
      </c>
      <c r="C6" s="5">
        <v>-3.1259911583028502E-2</v>
      </c>
    </row>
    <row r="7" spans="1:3" x14ac:dyDescent="0.25">
      <c r="A7" s="29">
        <v>40755</v>
      </c>
      <c r="B7" s="30">
        <f t="shared" si="0"/>
        <v>40755</v>
      </c>
      <c r="C7" s="6">
        <v>3.7016495851172899E-2</v>
      </c>
    </row>
    <row r="8" spans="1:3" x14ac:dyDescent="0.25">
      <c r="A8" s="27">
        <v>40786</v>
      </c>
      <c r="B8" s="28">
        <f t="shared" si="0"/>
        <v>40786</v>
      </c>
      <c r="C8" s="5">
        <v>-1.0236778301611E-2</v>
      </c>
    </row>
    <row r="9" spans="1:3" x14ac:dyDescent="0.25">
      <c r="A9" s="29">
        <v>40816</v>
      </c>
      <c r="B9" s="30">
        <f t="shared" si="0"/>
        <v>40816</v>
      </c>
      <c r="C9" s="6">
        <v>2.1380587101293102E-2</v>
      </c>
    </row>
    <row r="10" spans="1:3" x14ac:dyDescent="0.25">
      <c r="A10" s="27">
        <v>40847</v>
      </c>
      <c r="B10" s="28">
        <f t="shared" si="0"/>
        <v>40847</v>
      </c>
      <c r="C10" s="5">
        <v>-2.1298384506071001E-2</v>
      </c>
    </row>
    <row r="11" spans="1:3" x14ac:dyDescent="0.25">
      <c r="A11" s="29">
        <v>40877</v>
      </c>
      <c r="B11" s="30">
        <f t="shared" si="0"/>
        <v>40877</v>
      </c>
      <c r="C11" s="6">
        <v>1.42596420478973E-2</v>
      </c>
    </row>
    <row r="12" spans="1:3" x14ac:dyDescent="0.25">
      <c r="A12" s="33">
        <v>40908</v>
      </c>
      <c r="B12" s="34">
        <f t="shared" si="0"/>
        <v>40908</v>
      </c>
      <c r="C12" s="8">
        <v>1.7361850174318901E-2</v>
      </c>
    </row>
    <row r="13" spans="1:3" x14ac:dyDescent="0.25">
      <c r="A13" s="29">
        <v>40939</v>
      </c>
      <c r="B13" s="30">
        <f t="shared" si="0"/>
        <v>40939</v>
      </c>
      <c r="C13" s="6">
        <v>-4.0203434831746999E-3</v>
      </c>
    </row>
    <row r="14" spans="1:3" x14ac:dyDescent="0.25">
      <c r="A14" s="27">
        <v>40968</v>
      </c>
      <c r="B14" s="28">
        <f t="shared" si="0"/>
        <v>40968</v>
      </c>
      <c r="C14" s="5">
        <v>-3.3271916353291499E-2</v>
      </c>
    </row>
    <row r="15" spans="1:3" x14ac:dyDescent="0.25">
      <c r="A15" s="29">
        <v>40999</v>
      </c>
      <c r="B15" s="30">
        <f t="shared" si="0"/>
        <v>40999</v>
      </c>
      <c r="C15" s="6">
        <v>2.7811618665120302E-2</v>
      </c>
    </row>
    <row r="16" spans="1:3" x14ac:dyDescent="0.25">
      <c r="A16" s="27">
        <v>41029</v>
      </c>
      <c r="B16" s="28">
        <f t="shared" si="0"/>
        <v>41029</v>
      </c>
      <c r="C16" s="5">
        <v>1.0293310272703599E-2</v>
      </c>
    </row>
    <row r="17" spans="1:3" x14ac:dyDescent="0.25">
      <c r="A17" s="29">
        <v>41060</v>
      </c>
      <c r="B17" s="30">
        <f t="shared" si="0"/>
        <v>41060</v>
      </c>
      <c r="C17" s="6">
        <v>3.1194947276755904E-3</v>
      </c>
    </row>
    <row r="18" spans="1:3" x14ac:dyDescent="0.25">
      <c r="A18" s="27">
        <v>41090</v>
      </c>
      <c r="B18" s="28">
        <f t="shared" si="0"/>
        <v>41090</v>
      </c>
      <c r="C18" s="5">
        <v>9.7107214726361909E-3</v>
      </c>
    </row>
    <row r="19" spans="1:3" x14ac:dyDescent="0.25">
      <c r="A19" s="29">
        <v>41121</v>
      </c>
      <c r="B19" s="30">
        <f t="shared" si="0"/>
        <v>41121</v>
      </c>
      <c r="C19" s="6">
        <v>-3.3127039973575001E-3</v>
      </c>
    </row>
    <row r="20" spans="1:3" x14ac:dyDescent="0.25">
      <c r="A20" s="27">
        <v>41152</v>
      </c>
      <c r="B20" s="28">
        <f t="shared" si="0"/>
        <v>41152</v>
      </c>
      <c r="C20" s="5">
        <v>-1.8526064367004002E-2</v>
      </c>
    </row>
    <row r="21" spans="1:3" x14ac:dyDescent="0.25">
      <c r="A21" s="29">
        <v>41182</v>
      </c>
      <c r="B21" s="30">
        <f t="shared" si="0"/>
        <v>41182</v>
      </c>
      <c r="C21" s="6">
        <v>2.50967750458999E-2</v>
      </c>
    </row>
    <row r="22" spans="1:3" x14ac:dyDescent="0.25">
      <c r="A22" s="27">
        <v>41213</v>
      </c>
      <c r="B22" s="28">
        <f t="shared" si="0"/>
        <v>41213</v>
      </c>
      <c r="C22" s="10">
        <v>1.9579805991876099E-3</v>
      </c>
    </row>
    <row r="23" spans="1:3" x14ac:dyDescent="0.25">
      <c r="A23" s="29">
        <v>41243</v>
      </c>
      <c r="B23" s="30">
        <f t="shared" si="0"/>
        <v>41243</v>
      </c>
      <c r="C23" s="9">
        <v>-7.8421453481150004E-3</v>
      </c>
    </row>
    <row r="24" spans="1:3" x14ac:dyDescent="0.25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25">
      <c r="A25" s="29">
        <v>41305</v>
      </c>
      <c r="B25" s="30">
        <f t="shared" si="0"/>
        <v>41305</v>
      </c>
      <c r="C25" s="6">
        <v>-8.3887397438209294E-3</v>
      </c>
    </row>
    <row r="26" spans="1:3" x14ac:dyDescent="0.25">
      <c r="A26" s="27">
        <v>41333</v>
      </c>
      <c r="B26" s="28">
        <f t="shared" si="0"/>
        <v>41333</v>
      </c>
      <c r="C26" s="5">
        <v>1.13424959671387E-2</v>
      </c>
    </row>
    <row r="27" spans="1:3" x14ac:dyDescent="0.25">
      <c r="A27" s="29">
        <v>41364</v>
      </c>
      <c r="B27" s="30">
        <f t="shared" si="0"/>
        <v>41364</v>
      </c>
      <c r="C27" s="6">
        <v>1.7418872388710302E-2</v>
      </c>
    </row>
    <row r="28" spans="1:3" x14ac:dyDescent="0.25">
      <c r="A28" s="27">
        <v>41394</v>
      </c>
      <c r="B28" s="28">
        <f t="shared" si="0"/>
        <v>41394</v>
      </c>
      <c r="C28" s="5">
        <v>1.22011512834392E-2</v>
      </c>
    </row>
    <row r="29" spans="1:3" x14ac:dyDescent="0.25">
      <c r="A29" s="29">
        <v>41425</v>
      </c>
      <c r="B29" s="30">
        <f t="shared" si="0"/>
        <v>41425</v>
      </c>
      <c r="C29" s="6">
        <v>2.3829489960385301E-3</v>
      </c>
    </row>
    <row r="30" spans="1:3" x14ac:dyDescent="0.25">
      <c r="A30" s="27">
        <v>41455</v>
      </c>
      <c r="B30" s="28">
        <f t="shared" si="0"/>
        <v>41455</v>
      </c>
      <c r="C30" s="5">
        <v>6.2006478737041598E-2</v>
      </c>
    </row>
    <row r="31" spans="1:3" x14ac:dyDescent="0.25">
      <c r="A31" s="29">
        <v>41486</v>
      </c>
      <c r="B31" s="30">
        <f t="shared" si="0"/>
        <v>41486</v>
      </c>
      <c r="C31" s="6">
        <v>-1.61594296358583E-2</v>
      </c>
    </row>
    <row r="32" spans="1:3" x14ac:dyDescent="0.25">
      <c r="A32" s="27">
        <v>41517</v>
      </c>
      <c r="B32" s="28">
        <f t="shared" si="0"/>
        <v>41517</v>
      </c>
      <c r="C32" s="5">
        <v>4.1550800506387799E-2</v>
      </c>
    </row>
    <row r="33" spans="1:3" x14ac:dyDescent="0.25">
      <c r="A33" s="29">
        <v>41547</v>
      </c>
      <c r="B33" s="30">
        <f t="shared" si="0"/>
        <v>41547</v>
      </c>
      <c r="C33" s="6">
        <v>2.4240109766454899E-2</v>
      </c>
    </row>
    <row r="34" spans="1:3" x14ac:dyDescent="0.25">
      <c r="A34" s="27">
        <v>41578</v>
      </c>
      <c r="B34" s="28">
        <f t="shared" si="0"/>
        <v>41578</v>
      </c>
      <c r="C34" s="10">
        <v>-8.3120377929160102E-3</v>
      </c>
    </row>
    <row r="35" spans="1:3" x14ac:dyDescent="0.25">
      <c r="A35" s="29">
        <v>41608</v>
      </c>
      <c r="B35" s="30">
        <f t="shared" si="0"/>
        <v>41608</v>
      </c>
      <c r="C35" s="9">
        <v>3.2975203558551096E-2</v>
      </c>
    </row>
    <row r="36" spans="1:3" x14ac:dyDescent="0.25">
      <c r="A36" s="33">
        <v>41639</v>
      </c>
      <c r="B36" s="34">
        <f t="shared" si="0"/>
        <v>41639</v>
      </c>
      <c r="C36" s="35">
        <v>2.0435850951703301E-2</v>
      </c>
    </row>
    <row r="37" spans="1:3" x14ac:dyDescent="0.25">
      <c r="A37" s="29">
        <v>41670</v>
      </c>
      <c r="B37" s="30">
        <f t="shared" si="0"/>
        <v>41670</v>
      </c>
      <c r="C37" s="6">
        <v>2.4306209345552401E-2</v>
      </c>
    </row>
    <row r="38" spans="1:3" x14ac:dyDescent="0.25">
      <c r="A38" s="27">
        <v>41698</v>
      </c>
      <c r="B38" s="28">
        <f t="shared" si="0"/>
        <v>41698</v>
      </c>
      <c r="C38" s="5">
        <v>-3.01721328984608E-2</v>
      </c>
    </row>
    <row r="39" spans="1:3" x14ac:dyDescent="0.25">
      <c r="A39" s="29">
        <v>41729</v>
      </c>
      <c r="B39" s="30">
        <f t="shared" si="0"/>
        <v>41729</v>
      </c>
      <c r="C39" s="6">
        <v>1.5733906549641099E-2</v>
      </c>
    </row>
    <row r="40" spans="1:3" x14ac:dyDescent="0.25">
      <c r="A40" s="27">
        <v>41759</v>
      </c>
      <c r="B40" s="28">
        <f t="shared" si="0"/>
        <v>41759</v>
      </c>
      <c r="C40" s="13">
        <v>2.6059059805208003E-3</v>
      </c>
    </row>
    <row r="41" spans="1:3" x14ac:dyDescent="0.25">
      <c r="A41" s="29">
        <v>41790</v>
      </c>
      <c r="B41" s="30">
        <f t="shared" si="0"/>
        <v>41790</v>
      </c>
      <c r="C41" s="12">
        <v>-6.1241353858823002E-3</v>
      </c>
    </row>
    <row r="42" spans="1:3" x14ac:dyDescent="0.25">
      <c r="A42" s="27">
        <v>41820</v>
      </c>
      <c r="B42" s="28">
        <f t="shared" si="0"/>
        <v>41820</v>
      </c>
      <c r="C42" s="13">
        <v>6.4630681449552294E-2</v>
      </c>
    </row>
    <row r="43" spans="1:3" x14ac:dyDescent="0.25">
      <c r="A43" s="29">
        <v>41851</v>
      </c>
      <c r="B43" s="30">
        <f t="shared" si="0"/>
        <v>41851</v>
      </c>
      <c r="C43" s="12">
        <v>1.1687108182441902E-2</v>
      </c>
    </row>
    <row r="44" spans="1:3" x14ac:dyDescent="0.25">
      <c r="A44" s="27">
        <v>41882</v>
      </c>
      <c r="B44" s="28">
        <f t="shared" si="0"/>
        <v>41882</v>
      </c>
      <c r="C44" s="13">
        <v>-3.0769066085721102E-2</v>
      </c>
    </row>
    <row r="45" spans="1:3" x14ac:dyDescent="0.25">
      <c r="A45" s="29">
        <v>41912</v>
      </c>
      <c r="B45" s="30">
        <f t="shared" si="0"/>
        <v>41912</v>
      </c>
      <c r="C45" s="12">
        <v>3.7953318806105897E-2</v>
      </c>
    </row>
    <row r="46" spans="1:3" x14ac:dyDescent="0.25">
      <c r="A46" s="27">
        <v>41943</v>
      </c>
      <c r="B46" s="28">
        <f t="shared" si="0"/>
        <v>41943</v>
      </c>
      <c r="C46" s="15">
        <v>4.6808031103455099E-2</v>
      </c>
    </row>
    <row r="47" spans="1:3" x14ac:dyDescent="0.25">
      <c r="A47" s="29">
        <v>41973</v>
      </c>
      <c r="B47" s="30">
        <f t="shared" si="0"/>
        <v>41973</v>
      </c>
      <c r="C47" s="14">
        <v>4.2412999716436001E-2</v>
      </c>
    </row>
    <row r="48" spans="1:3" x14ac:dyDescent="0.25">
      <c r="A48" s="33">
        <v>42004</v>
      </c>
      <c r="B48" s="34">
        <f t="shared" si="0"/>
        <v>42004</v>
      </c>
      <c r="C48" s="35">
        <v>7.2545448468236601E-2</v>
      </c>
    </row>
    <row r="49" spans="1:3" x14ac:dyDescent="0.25">
      <c r="A49" s="29">
        <v>42035</v>
      </c>
      <c r="B49" s="30">
        <f t="shared" si="0"/>
        <v>42035</v>
      </c>
      <c r="C49" s="6">
        <v>2.43559805591071E-2</v>
      </c>
    </row>
    <row r="50" spans="1:3" x14ac:dyDescent="0.25">
      <c r="A50" s="27">
        <v>42063</v>
      </c>
      <c r="B50" s="28">
        <f t="shared" si="0"/>
        <v>42063</v>
      </c>
      <c r="C50" s="5">
        <v>-3.9581234553773799E-3</v>
      </c>
    </row>
    <row r="51" spans="1:3" x14ac:dyDescent="0.25">
      <c r="A51" s="29">
        <v>42094</v>
      </c>
      <c r="B51" s="30">
        <f t="shared" si="0"/>
        <v>42094</v>
      </c>
      <c r="C51" s="6">
        <v>4.5779637948965897E-2</v>
      </c>
    </row>
    <row r="52" spans="1:3" x14ac:dyDescent="0.25">
      <c r="A52" s="27">
        <v>42124</v>
      </c>
      <c r="B52" s="28">
        <v>42095</v>
      </c>
      <c r="C52" s="5">
        <v>-4.3568453666066501E-2</v>
      </c>
    </row>
    <row r="53" spans="1:3" x14ac:dyDescent="0.25">
      <c r="A53" s="29">
        <v>42155</v>
      </c>
      <c r="B53" s="30">
        <v>42125</v>
      </c>
      <c r="C53" s="6">
        <v>2.5542248101815698E-2</v>
      </c>
    </row>
    <row r="54" spans="1:3" x14ac:dyDescent="0.25">
      <c r="A54" s="27">
        <v>42185</v>
      </c>
      <c r="B54" s="28">
        <v>42156</v>
      </c>
      <c r="C54" s="5">
        <v>2.9746915081591E-2</v>
      </c>
    </row>
    <row r="55" spans="1:3" x14ac:dyDescent="0.25">
      <c r="A55" s="29">
        <v>42216</v>
      </c>
      <c r="B55" s="30">
        <v>42186</v>
      </c>
      <c r="C55" s="6">
        <v>4.3653018741877506E-2</v>
      </c>
    </row>
    <row r="56" spans="1:3" x14ac:dyDescent="0.25">
      <c r="A56" s="27">
        <v>42247</v>
      </c>
      <c r="B56" s="28">
        <v>42217</v>
      </c>
      <c r="C56" s="5">
        <v>2.4368844550092899E-2</v>
      </c>
    </row>
    <row r="57" spans="1:3" x14ac:dyDescent="0.25">
      <c r="A57" s="29">
        <v>42277</v>
      </c>
      <c r="B57" s="30">
        <v>42248</v>
      </c>
      <c r="C57" s="6">
        <v>2.9213521427218902E-2</v>
      </c>
    </row>
    <row r="58" spans="1:3" x14ac:dyDescent="0.25">
      <c r="A58" s="27">
        <v>42308</v>
      </c>
      <c r="B58" s="28">
        <f t="shared" ref="B58:B78" si="1">A58</f>
        <v>42308</v>
      </c>
      <c r="C58" s="5">
        <v>9.5868571271837694E-3</v>
      </c>
    </row>
    <row r="59" spans="1:3" x14ac:dyDescent="0.25">
      <c r="A59" s="29">
        <v>42338</v>
      </c>
      <c r="B59" s="30">
        <f t="shared" si="1"/>
        <v>42338</v>
      </c>
      <c r="C59" s="6">
        <v>-5.51686746148916E-4</v>
      </c>
    </row>
    <row r="60" spans="1:3" x14ac:dyDescent="0.25">
      <c r="A60" s="33">
        <v>42369</v>
      </c>
      <c r="B60" s="34">
        <f t="shared" si="1"/>
        <v>42369</v>
      </c>
      <c r="C60" s="8">
        <v>3.3874879878688299E-2</v>
      </c>
    </row>
    <row r="61" spans="1:3" x14ac:dyDescent="0.25">
      <c r="A61" s="29">
        <v>42400</v>
      </c>
      <c r="B61" s="30">
        <f t="shared" si="1"/>
        <v>42400</v>
      </c>
      <c r="C61" s="6">
        <v>-3.5523915597033301E-2</v>
      </c>
    </row>
    <row r="62" spans="1:3" x14ac:dyDescent="0.25">
      <c r="A62" s="27">
        <v>42429</v>
      </c>
      <c r="B62" s="28">
        <f t="shared" si="1"/>
        <v>42429</v>
      </c>
      <c r="C62" s="5">
        <v>-1.0782001611942199E-2</v>
      </c>
    </row>
    <row r="63" spans="1:3" x14ac:dyDescent="0.25">
      <c r="A63" s="29">
        <v>42460</v>
      </c>
      <c r="B63" s="30">
        <f t="shared" si="1"/>
        <v>42460</v>
      </c>
      <c r="C63" s="6">
        <v>-1.0533929731709898E-2</v>
      </c>
    </row>
    <row r="64" spans="1:3" x14ac:dyDescent="0.25">
      <c r="A64" s="27">
        <v>42490</v>
      </c>
      <c r="B64" s="28">
        <f t="shared" si="1"/>
        <v>42490</v>
      </c>
      <c r="C64" s="5">
        <v>-1.8486068375566801E-2</v>
      </c>
    </row>
    <row r="65" spans="1:3" x14ac:dyDescent="0.25">
      <c r="A65" s="29">
        <v>42521</v>
      </c>
      <c r="B65" s="30">
        <f t="shared" si="1"/>
        <v>42521</v>
      </c>
      <c r="C65" s="6">
        <v>3.0792514368535698E-2</v>
      </c>
    </row>
    <row r="66" spans="1:3" x14ac:dyDescent="0.25">
      <c r="A66" s="27">
        <v>42551</v>
      </c>
      <c r="B66" s="28">
        <f t="shared" si="1"/>
        <v>42551</v>
      </c>
      <c r="C66" s="5">
        <v>-2.1289229570144598E-2</v>
      </c>
    </row>
    <row r="67" spans="1:3" x14ac:dyDescent="0.25">
      <c r="A67" s="29">
        <v>42582</v>
      </c>
      <c r="B67" s="30">
        <f t="shared" si="1"/>
        <v>42582</v>
      </c>
      <c r="C67" s="6">
        <v>2.6545857352404899E-2</v>
      </c>
    </row>
    <row r="68" spans="1:3" x14ac:dyDescent="0.25">
      <c r="A68" s="27">
        <v>42613</v>
      </c>
      <c r="B68" s="28">
        <f t="shared" si="1"/>
        <v>42613</v>
      </c>
      <c r="C68" s="5">
        <v>-1.5918544739892002E-2</v>
      </c>
    </row>
    <row r="69" spans="1:3" x14ac:dyDescent="0.25">
      <c r="A69" s="29">
        <v>42643</v>
      </c>
      <c r="B69" s="30">
        <f t="shared" si="1"/>
        <v>42643</v>
      </c>
      <c r="C69" s="6">
        <v>-3.03437713807161E-2</v>
      </c>
    </row>
    <row r="70" spans="1:3" x14ac:dyDescent="0.25">
      <c r="A70" s="27">
        <v>42674</v>
      </c>
      <c r="B70" s="28">
        <f t="shared" si="1"/>
        <v>42674</v>
      </c>
      <c r="C70" s="5">
        <v>-1.2743533782333401E-5</v>
      </c>
    </row>
    <row r="71" spans="1:3" x14ac:dyDescent="0.25">
      <c r="A71" s="29">
        <v>42704</v>
      </c>
      <c r="B71" s="30">
        <f t="shared" si="1"/>
        <v>42704</v>
      </c>
      <c r="C71" s="6">
        <v>2.4383087737232599E-2</v>
      </c>
    </row>
    <row r="72" spans="1:3" x14ac:dyDescent="0.25">
      <c r="A72" s="33">
        <v>42735</v>
      </c>
      <c r="B72" s="34">
        <f t="shared" si="1"/>
        <v>42735</v>
      </c>
      <c r="C72" s="8">
        <v>2.4492516580115298E-2</v>
      </c>
    </row>
    <row r="73" spans="1:3" x14ac:dyDescent="0.25">
      <c r="A73" s="29">
        <v>42766</v>
      </c>
      <c r="B73" s="30">
        <f t="shared" si="1"/>
        <v>42766</v>
      </c>
      <c r="C73" s="6">
        <v>-3.2651523485174298E-2</v>
      </c>
    </row>
    <row r="74" spans="1:3" x14ac:dyDescent="0.25">
      <c r="A74" s="27">
        <v>42794</v>
      </c>
      <c r="B74" s="28">
        <f t="shared" si="1"/>
        <v>42794</v>
      </c>
      <c r="C74" s="5">
        <v>8.7838108846340895E-3</v>
      </c>
    </row>
    <row r="75" spans="1:3" x14ac:dyDescent="0.25">
      <c r="A75" s="29">
        <v>42825</v>
      </c>
      <c r="B75" s="30">
        <f t="shared" si="1"/>
        <v>42825</v>
      </c>
      <c r="C75" s="6">
        <v>4.4012689351554897E-2</v>
      </c>
    </row>
    <row r="76" spans="1:3" x14ac:dyDescent="0.25">
      <c r="A76" s="27">
        <v>42855</v>
      </c>
      <c r="B76" s="28">
        <f t="shared" si="1"/>
        <v>42855</v>
      </c>
      <c r="C76" s="5">
        <v>1.0179495299671E-2</v>
      </c>
    </row>
    <row r="77" spans="1:3" x14ac:dyDescent="0.25">
      <c r="A77" s="29">
        <v>42886</v>
      </c>
      <c r="B77" s="30">
        <f t="shared" si="1"/>
        <v>42886</v>
      </c>
      <c r="C77" s="6">
        <v>-7.5910050375702599E-3</v>
      </c>
    </row>
    <row r="78" spans="1:3" x14ac:dyDescent="0.25">
      <c r="A78" s="27">
        <v>42916</v>
      </c>
      <c r="B78" s="28">
        <f t="shared" si="1"/>
        <v>42916</v>
      </c>
      <c r="C78" s="5">
        <v>1.3522253038477301E-2</v>
      </c>
    </row>
    <row r="79" spans="1:3" x14ac:dyDescent="0.25">
      <c r="A79" s="29">
        <v>42947</v>
      </c>
      <c r="B79" s="30">
        <f t="shared" ref="B79:B84" si="2">A79</f>
        <v>42947</v>
      </c>
      <c r="C79" s="6">
        <v>-4.5098123663456002E-2</v>
      </c>
    </row>
    <row r="80" spans="1:3" x14ac:dyDescent="0.25">
      <c r="A80" s="27">
        <v>42978</v>
      </c>
      <c r="B80" s="28">
        <f t="shared" si="2"/>
        <v>42978</v>
      </c>
      <c r="C80" s="5">
        <v>-1.72450786814995E-2</v>
      </c>
    </row>
    <row r="81" spans="1:3" x14ac:dyDescent="0.25">
      <c r="A81" s="29">
        <v>43008</v>
      </c>
      <c r="B81" s="30">
        <f t="shared" si="2"/>
        <v>43008</v>
      </c>
      <c r="C81" s="6">
        <v>5.3209314033655607E-2</v>
      </c>
    </row>
    <row r="82" spans="1:3" x14ac:dyDescent="0.25">
      <c r="A82" s="27">
        <v>43039</v>
      </c>
      <c r="B82" s="28">
        <f t="shared" si="2"/>
        <v>43039</v>
      </c>
      <c r="C82" s="5">
        <v>2.10442259248362E-2</v>
      </c>
    </row>
    <row r="83" spans="1:3" x14ac:dyDescent="0.25">
      <c r="A83" s="29">
        <v>43069</v>
      </c>
      <c r="B83" s="30">
        <f t="shared" si="2"/>
        <v>43069</v>
      </c>
      <c r="C83" s="6">
        <v>2.4699692588247699E-2</v>
      </c>
    </row>
    <row r="84" spans="1:3" x14ac:dyDescent="0.25">
      <c r="A84" s="27">
        <v>43100</v>
      </c>
      <c r="B84" s="28">
        <f t="shared" si="2"/>
        <v>43100</v>
      </c>
      <c r="C84" s="5">
        <v>7.0093226852969703E-3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6"/>
  <sheetViews>
    <sheetView showGridLines="0" workbookViewId="0"/>
  </sheetViews>
  <sheetFormatPr defaultColWidth="22.28515625" defaultRowHeight="15" x14ac:dyDescent="0.25"/>
  <cols>
    <col min="1" max="1" width="22.28515625" style="22"/>
    <col min="2" max="2" width="35" style="22" customWidth="1"/>
  </cols>
  <sheetData>
    <row r="1" spans="1:5" x14ac:dyDescent="0.25">
      <c r="A1" s="20" t="s">
        <v>15</v>
      </c>
      <c r="B1" s="20"/>
      <c r="C1" s="2"/>
      <c r="D1" s="2"/>
      <c r="E1" s="2"/>
    </row>
    <row r="2" spans="1:5" x14ac:dyDescent="0.25">
      <c r="A2" s="25" t="s">
        <v>21</v>
      </c>
      <c r="B2" s="21"/>
      <c r="C2" s="39" t="s">
        <v>1</v>
      </c>
      <c r="D2" s="39"/>
      <c r="E2" s="39"/>
    </row>
    <row r="3" spans="1:5" x14ac:dyDescent="0.25">
      <c r="A3" s="25" t="s">
        <v>22</v>
      </c>
      <c r="B3" s="21"/>
      <c r="C3" s="24"/>
      <c r="D3" s="24"/>
      <c r="E3" s="24"/>
    </row>
    <row r="4" spans="1:5" x14ac:dyDescent="0.25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25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25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25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25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25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25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25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25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25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25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25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25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25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25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25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25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25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25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25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25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25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25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25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25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25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25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25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25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25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25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25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25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25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25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25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25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25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25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25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25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25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25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25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25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25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25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25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25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25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25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25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25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25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25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25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25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25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25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25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25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25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25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25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25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25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25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25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25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25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25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25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25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25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25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25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25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25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25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25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25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25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25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25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25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25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25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25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25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25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25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25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25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25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25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25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25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25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25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25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25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25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25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25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25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25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25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25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25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25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25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25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25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25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25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25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25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25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25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25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25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25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25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25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25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25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25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25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25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25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25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25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25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25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25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25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25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25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25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25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25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25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25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25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25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25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25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25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25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25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25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25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25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25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25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25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25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25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25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25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25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25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25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25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25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25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25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25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25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25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25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25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25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25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25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25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25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25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25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25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25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25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25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25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25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25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25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25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25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25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25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25">
      <c r="A200" s="29">
        <v>41759</v>
      </c>
      <c r="B200" s="30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25">
      <c r="A201" s="27">
        <v>41790</v>
      </c>
      <c r="B201" s="28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25">
      <c r="A202" s="29">
        <v>41820</v>
      </c>
      <c r="B202" s="30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25">
      <c r="A203" s="27">
        <v>41851</v>
      </c>
      <c r="B203" s="28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25">
      <c r="A204" s="29">
        <v>41882</v>
      </c>
      <c r="B204" s="30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25">
      <c r="A205" s="27">
        <v>41912</v>
      </c>
      <c r="B205" s="28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25">
      <c r="A206" s="29">
        <v>41943</v>
      </c>
      <c r="B206" s="30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25">
      <c r="A207" s="27">
        <v>41973</v>
      </c>
      <c r="B207" s="28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25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25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25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25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25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25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25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25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25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25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25">
      <c r="A218" s="29">
        <v>42308</v>
      </c>
      <c r="B218" s="30">
        <f t="shared" ref="B218:B244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25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25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25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25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25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25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25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25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25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25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25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25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25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25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25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25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25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25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25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25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25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25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25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25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25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25">
      <c r="A244" s="29">
        <v>43100</v>
      </c>
      <c r="B244" s="30">
        <f t="shared" si="4"/>
        <v>43100</v>
      </c>
      <c r="C244" s="6">
        <v>4.6982240812294398E-3</v>
      </c>
      <c r="D244" s="6">
        <v>3.94622053620619E-3</v>
      </c>
      <c r="E244" s="6">
        <v>7.5200354502324702E-4</v>
      </c>
    </row>
    <row r="246" spans="1:5" ht="30" customHeight="1" x14ac:dyDescent="0.25">
      <c r="A246" s="40" t="s">
        <v>10</v>
      </c>
      <c r="B246" s="40"/>
      <c r="C246" s="40"/>
      <c r="D246" s="40"/>
      <c r="E246" s="40"/>
    </row>
  </sheetData>
  <mergeCells count="2">
    <mergeCell ref="C2:E2"/>
    <mergeCell ref="A246:E24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1" width="22.28515625" style="22"/>
    <col min="2" max="2" width="38.5703125" style="22" customWidth="1"/>
  </cols>
  <sheetData>
    <row r="1" spans="1:5" x14ac:dyDescent="0.25">
      <c r="A1" s="20" t="s">
        <v>17</v>
      </c>
      <c r="B1" s="20"/>
      <c r="C1" s="2"/>
      <c r="D1" s="2"/>
      <c r="E1" s="2"/>
    </row>
    <row r="2" spans="1:5" x14ac:dyDescent="0.25">
      <c r="A2" s="25" t="s">
        <v>19</v>
      </c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25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25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25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25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25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25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25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25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25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25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25">
      <c r="A243" s="29">
        <v>43100</v>
      </c>
      <c r="B243" s="30">
        <f t="shared" si="4"/>
        <v>43100</v>
      </c>
      <c r="C243" s="6">
        <v>-7.8347069645307004E-3</v>
      </c>
      <c r="D243" s="6">
        <v>-8.4178792966216297E-3</v>
      </c>
      <c r="E243" s="6">
        <v>5.8317233209092796E-4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84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18</v>
      </c>
      <c r="B1" s="20"/>
      <c r="C1" s="2"/>
      <c r="D1" s="2"/>
      <c r="E1" s="2"/>
    </row>
    <row r="2" spans="1:5" x14ac:dyDescent="0.25">
      <c r="A2" s="25" t="s">
        <v>16</v>
      </c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8">
        <v>1.7361850174318901E-2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10">
        <v>1.9579805991876099E-3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9">
        <v>-7.8421453481150004E-3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10">
        <v>-8.3120377929160102E-3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9">
        <v>3.2975203558551096E-2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3">
        <v>2.6059059805208003E-3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2">
        <v>-6.1241353858823002E-3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3">
        <v>6.4630681449552294E-2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2">
        <v>1.1687108182441902E-2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3">
        <v>-3.0769066085721102E-2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2">
        <v>3.7953318806105897E-2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5">
        <v>4.6808031103455099E-2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4">
        <v>4.2412999716436001E-2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25">
      <c r="A58" s="27">
        <v>42308</v>
      </c>
      <c r="B58" s="28">
        <f t="shared" ref="B58:B84" si="1">A58</f>
        <v>42308</v>
      </c>
      <c r="C58" s="5">
        <v>9.5868571271837694E-3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8">
        <v>3.3874879878688299E-2</v>
      </c>
      <c r="D60" s="38"/>
      <c r="E60" s="38"/>
    </row>
    <row r="61" spans="1:5" x14ac:dyDescent="0.25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25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25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25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25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25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25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25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25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25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25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25">
      <c r="A72" s="33">
        <v>42735</v>
      </c>
      <c r="B72" s="34">
        <f t="shared" si="1"/>
        <v>42735</v>
      </c>
      <c r="C72" s="8">
        <v>2.4492516580115298E-2</v>
      </c>
      <c r="D72" s="38"/>
      <c r="E72" s="38"/>
    </row>
    <row r="73" spans="1:5" x14ac:dyDescent="0.25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25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25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25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25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25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25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25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25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25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25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25">
      <c r="A84" s="27">
        <v>43100</v>
      </c>
      <c r="B84" s="28">
        <f t="shared" si="1"/>
        <v>43100</v>
      </c>
      <c r="C84" s="5">
        <v>1.3437974775326799E-2</v>
      </c>
      <c r="D84" s="5">
        <v>-4.3764877730081905E-3</v>
      </c>
      <c r="E84" s="5">
        <v>1.7814462548334999E-2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6</v>
      </c>
      <c r="B1" s="20"/>
      <c r="C1" s="2"/>
      <c r="D1" s="16"/>
      <c r="E1" s="1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9">
        <v>3.16976112199829E-3</v>
      </c>
      <c r="D181" s="9"/>
      <c r="E181" s="9"/>
    </row>
    <row r="182" spans="1:5" x14ac:dyDescent="0.25">
      <c r="A182" s="27">
        <v>41243</v>
      </c>
      <c r="B182" s="28">
        <f t="shared" si="2"/>
        <v>41243</v>
      </c>
      <c r="C182" s="10">
        <v>1.2829064564294801E-2</v>
      </c>
      <c r="D182" s="10"/>
      <c r="E182" s="10"/>
    </row>
    <row r="183" spans="1:5" x14ac:dyDescent="0.25">
      <c r="A183" s="31">
        <v>41274</v>
      </c>
      <c r="B183" s="32">
        <f t="shared" si="2"/>
        <v>41274</v>
      </c>
      <c r="C183" s="11">
        <v>2.0111688834323804E-2</v>
      </c>
      <c r="D183" s="11"/>
      <c r="E183" s="11"/>
    </row>
    <row r="184" spans="1:5" x14ac:dyDescent="0.25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9">
        <v>2.9274046713003501E-2</v>
      </c>
      <c r="D193" s="9"/>
      <c r="E193" s="9"/>
    </row>
    <row r="194" spans="1:5" x14ac:dyDescent="0.25">
      <c r="A194" s="27">
        <v>41608</v>
      </c>
      <c r="B194" s="28">
        <f t="shared" si="2"/>
        <v>41608</v>
      </c>
      <c r="C194" s="10">
        <v>5.6665547785905704E-3</v>
      </c>
      <c r="D194" s="10"/>
      <c r="E194" s="10"/>
    </row>
    <row r="195" spans="1:5" x14ac:dyDescent="0.25">
      <c r="A195" s="31">
        <v>41639</v>
      </c>
      <c r="B195" s="32">
        <f t="shared" si="2"/>
        <v>41639</v>
      </c>
      <c r="C195" s="11">
        <v>1.0690037140770098E-2</v>
      </c>
      <c r="D195" s="11"/>
      <c r="E195" s="11"/>
    </row>
    <row r="196" spans="1:5" x14ac:dyDescent="0.25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2">
        <v>1.0077311040184399E-2</v>
      </c>
      <c r="D199" s="12"/>
      <c r="E199" s="12"/>
    </row>
    <row r="200" spans="1:5" x14ac:dyDescent="0.25">
      <c r="A200" s="27">
        <v>41790</v>
      </c>
      <c r="B200" s="28">
        <f t="shared" si="3"/>
        <v>41790</v>
      </c>
      <c r="C200" s="13">
        <v>1.4471670208305899E-2</v>
      </c>
      <c r="D200" s="13"/>
      <c r="E200" s="13"/>
    </row>
    <row r="201" spans="1:5" x14ac:dyDescent="0.25">
      <c r="A201" s="29">
        <v>41820</v>
      </c>
      <c r="B201" s="30">
        <f t="shared" si="3"/>
        <v>41820</v>
      </c>
      <c r="C201" s="12">
        <v>1.2246002904601001E-2</v>
      </c>
      <c r="D201" s="12"/>
      <c r="E201" s="12"/>
    </row>
    <row r="202" spans="1:5" x14ac:dyDescent="0.25">
      <c r="A202" s="27">
        <v>41851</v>
      </c>
      <c r="B202" s="28">
        <f t="shared" si="3"/>
        <v>41851</v>
      </c>
      <c r="C202" s="13">
        <v>-1.73330667412669E-2</v>
      </c>
      <c r="D202" s="13"/>
      <c r="E202" s="13"/>
    </row>
    <row r="203" spans="1:5" x14ac:dyDescent="0.25">
      <c r="A203" s="29">
        <v>41882</v>
      </c>
      <c r="B203" s="30">
        <f t="shared" si="3"/>
        <v>41882</v>
      </c>
      <c r="C203" s="12">
        <v>1.0965055046097101E-2</v>
      </c>
      <c r="D203" s="12"/>
      <c r="E203" s="12"/>
    </row>
    <row r="204" spans="1:5" x14ac:dyDescent="0.25">
      <c r="A204" s="27">
        <v>41912</v>
      </c>
      <c r="B204" s="28">
        <f t="shared" si="3"/>
        <v>41912</v>
      </c>
      <c r="C204" s="13">
        <v>-3.4791563217787397E-2</v>
      </c>
      <c r="D204" s="13"/>
      <c r="E204" s="13"/>
    </row>
    <row r="205" spans="1:5" x14ac:dyDescent="0.25">
      <c r="A205" s="29">
        <v>41943</v>
      </c>
      <c r="B205" s="30">
        <f t="shared" si="3"/>
        <v>41943</v>
      </c>
      <c r="C205" s="14">
        <v>2.5971798545798597E-5</v>
      </c>
      <c r="D205" s="14"/>
      <c r="E205" s="14"/>
    </row>
    <row r="206" spans="1:5" x14ac:dyDescent="0.25">
      <c r="A206" s="27">
        <v>41973</v>
      </c>
      <c r="B206" s="28">
        <f t="shared" si="3"/>
        <v>41973</v>
      </c>
      <c r="C206" s="15">
        <v>9.0302876178052199E-3</v>
      </c>
      <c r="D206" s="15"/>
      <c r="E206" s="15"/>
    </row>
    <row r="207" spans="1:5" x14ac:dyDescent="0.25">
      <c r="A207" s="31">
        <v>42004</v>
      </c>
      <c r="B207" s="32">
        <f t="shared" si="3"/>
        <v>42004</v>
      </c>
      <c r="C207" s="11">
        <v>-1.7551283521512598E-2</v>
      </c>
      <c r="D207" s="11"/>
      <c r="E207" s="11"/>
    </row>
    <row r="208" spans="1:5" x14ac:dyDescent="0.25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25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25">
      <c r="A221" s="29">
        <v>42429</v>
      </c>
      <c r="B221" s="30">
        <f t="shared" ref="B221:B237" si="5">A221</f>
        <v>42429</v>
      </c>
      <c r="C221" s="6">
        <v>3.4638278490373202E-4</v>
      </c>
      <c r="D221" s="6"/>
      <c r="E221" s="6"/>
    </row>
    <row r="222" spans="1:5" x14ac:dyDescent="0.25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25">
      <c r="A223" s="29">
        <v>42490</v>
      </c>
      <c r="B223" s="30">
        <f t="shared" si="5"/>
        <v>42490</v>
      </c>
      <c r="C223" s="6">
        <v>1.4977426514333201E-2</v>
      </c>
      <c r="D223" s="6"/>
      <c r="E223" s="6"/>
    </row>
    <row r="224" spans="1:5" x14ac:dyDescent="0.25">
      <c r="A224" s="27">
        <v>42521</v>
      </c>
      <c r="B224" s="28">
        <f t="shared" si="5"/>
        <v>42521</v>
      </c>
      <c r="C224" s="5">
        <v>-5.5221114469186094E-3</v>
      </c>
      <c r="D224" s="5"/>
      <c r="E224" s="5"/>
    </row>
    <row r="225" spans="1:5" x14ac:dyDescent="0.25">
      <c r="A225" s="29">
        <v>42551</v>
      </c>
      <c r="B225" s="30">
        <f t="shared" si="5"/>
        <v>42551</v>
      </c>
      <c r="C225" s="6">
        <v>-3.8627849432814098E-3</v>
      </c>
      <c r="D225" s="6"/>
      <c r="E225" s="6"/>
    </row>
    <row r="226" spans="1:5" x14ac:dyDescent="0.25">
      <c r="A226" s="27">
        <v>42582</v>
      </c>
      <c r="B226" s="28">
        <f t="shared" si="5"/>
        <v>42582</v>
      </c>
      <c r="C226" s="5">
        <v>3.2920796866716499E-2</v>
      </c>
      <c r="D226" s="5"/>
      <c r="E226" s="5"/>
    </row>
    <row r="227" spans="1:5" x14ac:dyDescent="0.25">
      <c r="A227" s="29">
        <v>42613</v>
      </c>
      <c r="B227" s="30">
        <f t="shared" si="5"/>
        <v>42613</v>
      </c>
      <c r="C227" s="6">
        <v>2.4330534841672199E-3</v>
      </c>
      <c r="D227" s="6"/>
      <c r="E227" s="6"/>
    </row>
    <row r="228" spans="1:5" x14ac:dyDescent="0.25">
      <c r="A228" s="27">
        <v>42643</v>
      </c>
      <c r="B228" s="28">
        <f t="shared" si="5"/>
        <v>42643</v>
      </c>
      <c r="C228" s="5">
        <v>7.0126248548951801E-3</v>
      </c>
      <c r="D228" s="5"/>
      <c r="E228" s="5"/>
    </row>
    <row r="229" spans="1:5" x14ac:dyDescent="0.25">
      <c r="A229" s="29">
        <v>42674</v>
      </c>
      <c r="B229" s="30">
        <f t="shared" si="5"/>
        <v>42674</v>
      </c>
      <c r="C229" s="6">
        <v>-2.1798817650395898E-2</v>
      </c>
      <c r="D229" s="6"/>
      <c r="E229" s="6"/>
    </row>
    <row r="230" spans="1:5" x14ac:dyDescent="0.25">
      <c r="A230" s="27">
        <v>42704</v>
      </c>
      <c r="B230" s="28">
        <f t="shared" si="5"/>
        <v>42704</v>
      </c>
      <c r="C230" s="5">
        <v>-1.13547570487581E-2</v>
      </c>
      <c r="D230" s="5"/>
      <c r="E230" s="5"/>
    </row>
    <row r="231" spans="1:5" x14ac:dyDescent="0.25">
      <c r="A231" s="31">
        <v>42735</v>
      </c>
      <c r="B231" s="32">
        <f t="shared" si="5"/>
        <v>42735</v>
      </c>
      <c r="C231" s="7">
        <v>1.67168667394644E-2</v>
      </c>
      <c r="D231" s="7"/>
      <c r="E231" s="7"/>
    </row>
    <row r="232" spans="1:5" x14ac:dyDescent="0.25">
      <c r="A232" s="27">
        <v>42766</v>
      </c>
      <c r="B232" s="28">
        <f t="shared" si="5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5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5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si="5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5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5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6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6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6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6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29">
        <v>43100</v>
      </c>
      <c r="B243" s="30">
        <f t="shared" si="6"/>
        <v>43100</v>
      </c>
      <c r="C243" s="6">
        <v>1.4601426394567301E-2</v>
      </c>
      <c r="D243" s="6">
        <v>1.33019968764705E-2</v>
      </c>
      <c r="E243" s="6">
        <v>1.29942951809682E-3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24</v>
      </c>
      <c r="B1" s="20"/>
      <c r="C1" s="2"/>
      <c r="D1" s="16"/>
      <c r="E1" s="1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24</v>
      </c>
      <c r="B1" s="20"/>
      <c r="C1" s="2"/>
      <c r="D1" s="16"/>
      <c r="E1" s="1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29">
        <v>43100</v>
      </c>
      <c r="B243" s="30">
        <f t="shared" si="4"/>
        <v>43100</v>
      </c>
      <c r="C243" s="6">
        <v>1.4601426394567301E-2</v>
      </c>
      <c r="D243" s="6">
        <v>1.33019968764705E-2</v>
      </c>
      <c r="E243" s="6">
        <v>1.29942951809682E-3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0</v>
      </c>
      <c r="B1" s="20"/>
      <c r="C1" s="2"/>
      <c r="D1" s="2"/>
      <c r="E1" s="2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5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5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si="5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si="5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5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5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si="5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5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5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5"/>
        <v>42766</v>
      </c>
      <c r="C232" s="5">
        <v>2.1805110015810102E-2</v>
      </c>
      <c r="D232" s="5"/>
      <c r="E232" s="5"/>
    </row>
    <row r="233" spans="1:5" x14ac:dyDescent="0.25">
      <c r="A233" s="29">
        <v>42794</v>
      </c>
      <c r="B233" s="30">
        <f t="shared" si="5"/>
        <v>42794</v>
      </c>
      <c r="C233" s="6">
        <v>1.7590566922459902E-2</v>
      </c>
      <c r="D233" s="6"/>
      <c r="E233" s="6"/>
    </row>
    <row r="234" spans="1:5" x14ac:dyDescent="0.25">
      <c r="A234" s="27">
        <v>42825</v>
      </c>
      <c r="B234" s="28">
        <f t="shared" si="5"/>
        <v>42825</v>
      </c>
      <c r="C234" s="5">
        <v>1.35668325423033E-2</v>
      </c>
      <c r="D234" s="5"/>
      <c r="E234" s="5"/>
    </row>
    <row r="235" spans="1:5" x14ac:dyDescent="0.25">
      <c r="A235" s="29">
        <v>42855</v>
      </c>
      <c r="B235" s="30">
        <f t="shared" si="5"/>
        <v>42855</v>
      </c>
      <c r="C235" s="6">
        <v>1.8818121828139599E-2</v>
      </c>
      <c r="D235" s="6"/>
      <c r="E235" s="6"/>
    </row>
    <row r="236" spans="1:5" x14ac:dyDescent="0.25">
      <c r="A236" s="27">
        <v>42886</v>
      </c>
      <c r="B236" s="28">
        <f t="shared" si="5"/>
        <v>42886</v>
      </c>
      <c r="C236" s="5">
        <v>2.35675236980466E-2</v>
      </c>
      <c r="D236" s="5"/>
      <c r="E236" s="5"/>
    </row>
    <row r="237" spans="1:5" x14ac:dyDescent="0.25">
      <c r="A237" s="29">
        <v>42916</v>
      </c>
      <c r="B237" s="30">
        <f t="shared" si="5"/>
        <v>42916</v>
      </c>
      <c r="C237" s="6">
        <v>4.5139970360470495E-3</v>
      </c>
      <c r="D237" s="6"/>
      <c r="E237" s="6"/>
    </row>
    <row r="238" spans="1:5" x14ac:dyDescent="0.25">
      <c r="A238" s="27">
        <v>42947</v>
      </c>
      <c r="B238" s="28">
        <f t="shared" ref="B238:B243" si="6">A238</f>
        <v>42947</v>
      </c>
      <c r="C238" s="5">
        <v>2.5110758389484501E-2</v>
      </c>
      <c r="D238" s="5"/>
      <c r="E238" s="5"/>
    </row>
    <row r="239" spans="1:5" x14ac:dyDescent="0.25">
      <c r="A239" s="29">
        <v>42978</v>
      </c>
      <c r="B239" s="30">
        <f t="shared" si="6"/>
        <v>42978</v>
      </c>
      <c r="C239" s="6">
        <v>5.9159282051290995E-3</v>
      </c>
      <c r="D239" s="6"/>
      <c r="E239" s="6"/>
    </row>
    <row r="240" spans="1:5" x14ac:dyDescent="0.25">
      <c r="A240" s="27">
        <v>43008</v>
      </c>
      <c r="B240" s="28">
        <f t="shared" si="6"/>
        <v>43008</v>
      </c>
      <c r="C240" s="5">
        <v>1.3316332396167601E-2</v>
      </c>
      <c r="D240" s="5"/>
      <c r="E240" s="5"/>
    </row>
    <row r="241" spans="1:5" x14ac:dyDescent="0.25">
      <c r="A241" s="29">
        <v>43039</v>
      </c>
      <c r="B241" s="30">
        <f t="shared" si="6"/>
        <v>43039</v>
      </c>
      <c r="C241" s="6">
        <v>1.08588477509068E-2</v>
      </c>
      <c r="D241" s="6"/>
      <c r="E241" s="6"/>
    </row>
    <row r="242" spans="1:5" x14ac:dyDescent="0.25">
      <c r="A242" s="27">
        <v>43069</v>
      </c>
      <c r="B242" s="28">
        <f t="shared" si="6"/>
        <v>43069</v>
      </c>
      <c r="C242" s="5">
        <v>1.5143942799826299E-2</v>
      </c>
      <c r="D242" s="5"/>
      <c r="E242" s="5"/>
    </row>
    <row r="243" spans="1:5" x14ac:dyDescent="0.25">
      <c r="A243" s="29">
        <v>43100</v>
      </c>
      <c r="B243" s="30">
        <f t="shared" si="6"/>
        <v>43100</v>
      </c>
      <c r="C243" s="6">
        <v>1.4446084344644301E-2</v>
      </c>
      <c r="D243" s="6"/>
      <c r="E24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245"/>
  <sheetViews>
    <sheetView showGridLines="0" workbookViewId="0"/>
  </sheetViews>
  <sheetFormatPr defaultColWidth="22.28515625" defaultRowHeight="15" x14ac:dyDescent="0.25"/>
  <cols>
    <col min="1" max="1" width="22.28515625" style="22"/>
    <col min="2" max="2" width="30.42578125" style="22" customWidth="1"/>
  </cols>
  <sheetData>
    <row r="1" spans="1:5" x14ac:dyDescent="0.25">
      <c r="A1" s="20" t="s">
        <v>12</v>
      </c>
      <c r="B1" s="20"/>
      <c r="C1" s="2"/>
      <c r="D1" s="2"/>
      <c r="E1" s="2"/>
    </row>
    <row r="2" spans="1:5" x14ac:dyDescent="0.25">
      <c r="A2" s="25" t="s">
        <v>23</v>
      </c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25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25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25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25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25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25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25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25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25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25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25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25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25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25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25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25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25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25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25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25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25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25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25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25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25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25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25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25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25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25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25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25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25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25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25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25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25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25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25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25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25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25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25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25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25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25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25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25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25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25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25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25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25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25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25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25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25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25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25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25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25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25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25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25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25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25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25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25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25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25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25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25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25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25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25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25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25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25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25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25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25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25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25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25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25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25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25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25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25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25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25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25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25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25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25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25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25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25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25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25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25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25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25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25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25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25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25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25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25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25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25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25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25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25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25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25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25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25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25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25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25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25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25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25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25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25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25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25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25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25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25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25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25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25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25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25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25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25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25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25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25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25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25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25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25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25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25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25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25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25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25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25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25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25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25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25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25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25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25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25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25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25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25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25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25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25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25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25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25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25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25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25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25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25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25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25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25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25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25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25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25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25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25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25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25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25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25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25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25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25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25">
      <c r="A199" s="29">
        <v>41759</v>
      </c>
      <c r="B199" s="30">
        <f t="shared" si="3"/>
        <v>41759</v>
      </c>
      <c r="C199" s="14">
        <v>1.0047312172214001E-2</v>
      </c>
      <c r="D199" s="14">
        <v>1.0013138031891401E-2</v>
      </c>
      <c r="E199" s="14">
        <v>3.4174140322578198E-5</v>
      </c>
    </row>
    <row r="200" spans="1:5" x14ac:dyDescent="0.25">
      <c r="A200" s="27">
        <v>41790</v>
      </c>
      <c r="B200" s="28">
        <f t="shared" si="3"/>
        <v>41790</v>
      </c>
      <c r="C200" s="15">
        <v>1.92781364056402E-2</v>
      </c>
      <c r="D200" s="15">
        <v>1.8907494084232101E-2</v>
      </c>
      <c r="E200" s="15">
        <v>3.7064232140816594E-4</v>
      </c>
    </row>
    <row r="201" spans="1:5" x14ac:dyDescent="0.25">
      <c r="A201" s="29">
        <v>41820</v>
      </c>
      <c r="B201" s="30">
        <f t="shared" si="3"/>
        <v>41820</v>
      </c>
      <c r="C201" s="14">
        <v>1.49093246858472E-2</v>
      </c>
      <c r="D201" s="14">
        <v>1.69394316679361E-2</v>
      </c>
      <c r="E201" s="14">
        <v>-2.0301069820889599E-3</v>
      </c>
    </row>
    <row r="202" spans="1:5" x14ac:dyDescent="0.25">
      <c r="A202" s="27">
        <v>41851</v>
      </c>
      <c r="B202" s="28">
        <f t="shared" si="3"/>
        <v>41851</v>
      </c>
      <c r="C202" s="15">
        <v>-2.2029528035836E-2</v>
      </c>
      <c r="D202" s="15">
        <v>-1.8459711311271502E-2</v>
      </c>
      <c r="E202" s="15">
        <v>-3.5698167245645502E-3</v>
      </c>
    </row>
    <row r="203" spans="1:5" x14ac:dyDescent="0.25">
      <c r="A203" s="29">
        <v>41882</v>
      </c>
      <c r="B203" s="30">
        <f t="shared" si="3"/>
        <v>41882</v>
      </c>
      <c r="C203" s="14">
        <v>1.5172509173745401E-2</v>
      </c>
      <c r="D203" s="14">
        <v>1.7193157908543998E-2</v>
      </c>
      <c r="E203" s="14">
        <v>-2.0206487347986298E-3</v>
      </c>
    </row>
    <row r="204" spans="1:5" x14ac:dyDescent="0.25">
      <c r="A204" s="27">
        <v>41912</v>
      </c>
      <c r="B204" s="28">
        <f t="shared" si="3"/>
        <v>41912</v>
      </c>
      <c r="C204" s="15">
        <v>-3.9628019380067998E-2</v>
      </c>
      <c r="D204" s="15">
        <v>-3.7719294544942404E-2</v>
      </c>
      <c r="E204" s="15">
        <v>-1.90872483512563E-3</v>
      </c>
    </row>
    <row r="205" spans="1:5" x14ac:dyDescent="0.25">
      <c r="A205" s="29">
        <v>41943</v>
      </c>
      <c r="B205" s="30">
        <f t="shared" si="3"/>
        <v>41943</v>
      </c>
      <c r="C205" s="14">
        <v>-7.7896890597572998E-4</v>
      </c>
      <c r="D205" s="14">
        <v>3.54671213880954E-4</v>
      </c>
      <c r="E205" s="14">
        <v>-1.1336401198566801E-3</v>
      </c>
    </row>
    <row r="206" spans="1:5" x14ac:dyDescent="0.25">
      <c r="A206" s="27">
        <v>41973</v>
      </c>
      <c r="B206" s="28">
        <f t="shared" si="3"/>
        <v>41973</v>
      </c>
      <c r="C206" s="15">
        <v>1.68257288256928E-2</v>
      </c>
      <c r="D206" s="15">
        <v>1.5816401664671801E-2</v>
      </c>
      <c r="E206" s="15">
        <v>1.0093271610210101E-3</v>
      </c>
    </row>
    <row r="207" spans="1:5" x14ac:dyDescent="0.25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25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25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25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25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25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25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25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25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25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25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25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25">
      <c r="A221" s="29">
        <v>42429</v>
      </c>
      <c r="B221" s="30">
        <f t="shared" si="5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25">
      <c r="A222" s="27">
        <v>42460</v>
      </c>
      <c r="B222" s="28">
        <f t="shared" si="5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25">
      <c r="A223" s="29">
        <v>42490</v>
      </c>
      <c r="B223" s="30">
        <f t="shared" si="5"/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25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25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25">
      <c r="A226" s="27">
        <v>42582</v>
      </c>
      <c r="B226" s="28">
        <f t="shared" si="5"/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25">
      <c r="A227" s="29">
        <v>42613</v>
      </c>
      <c r="B227" s="30">
        <f t="shared" si="5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25">
      <c r="A228" s="27">
        <v>42643</v>
      </c>
      <c r="B228" s="28">
        <f t="shared" si="5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25">
      <c r="A229" s="29">
        <v>42674</v>
      </c>
      <c r="B229" s="30">
        <f t="shared" si="5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25">
      <c r="A230" s="27">
        <v>42704</v>
      </c>
      <c r="B230" s="28">
        <f t="shared" si="5"/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25">
      <c r="A231" s="31">
        <v>42735</v>
      </c>
      <c r="B231" s="32">
        <f t="shared" si="5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25">
      <c r="A232" s="27">
        <v>42766</v>
      </c>
      <c r="B232" s="28">
        <f t="shared" si="5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25">
      <c r="A233" s="29">
        <v>42794</v>
      </c>
      <c r="B233" s="30">
        <f t="shared" si="5"/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25">
      <c r="A234" s="27">
        <v>42825</v>
      </c>
      <c r="B234" s="28">
        <f t="shared" si="5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25">
      <c r="A235" s="29">
        <v>42855</v>
      </c>
      <c r="B235" s="30">
        <f t="shared" si="5"/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25">
      <c r="A236" s="27">
        <v>42886</v>
      </c>
      <c r="B236" s="28">
        <f t="shared" si="5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25">
      <c r="A237" s="29">
        <v>42916</v>
      </c>
      <c r="B237" s="30">
        <f t="shared" si="5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25">
      <c r="A239" s="29">
        <v>42978</v>
      </c>
      <c r="B239" s="30">
        <f t="shared" si="6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25">
      <c r="A240" s="27">
        <v>43008</v>
      </c>
      <c r="B240" s="28">
        <f t="shared" si="6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25">
      <c r="A241" s="29">
        <v>43039</v>
      </c>
      <c r="B241" s="30">
        <f t="shared" si="6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25">
      <c r="A242" s="27">
        <v>43069</v>
      </c>
      <c r="B242" s="28">
        <f t="shared" si="6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25">
      <c r="A243" s="29">
        <v>43100</v>
      </c>
      <c r="B243" s="30">
        <f t="shared" si="6"/>
        <v>43100</v>
      </c>
      <c r="C243" s="6">
        <v>1.8616308495560202E-2</v>
      </c>
      <c r="D243" s="6">
        <v>1.7443615680225E-2</v>
      </c>
      <c r="E243" s="6">
        <v>1.17269281533514E-3</v>
      </c>
    </row>
    <row r="245" spans="1:5" ht="30" customHeight="1" x14ac:dyDescent="0.25">
      <c r="A245" s="40" t="s">
        <v>10</v>
      </c>
      <c r="B245" s="40"/>
      <c r="C245" s="40"/>
      <c r="D245" s="40"/>
      <c r="E245" s="40"/>
    </row>
  </sheetData>
  <mergeCells count="2">
    <mergeCell ref="C2:E2"/>
    <mergeCell ref="A245:E24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7</v>
      </c>
      <c r="B1" s="20"/>
      <c r="C1" s="2"/>
      <c r="D1" s="2"/>
      <c r="E1" s="2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5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5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si="5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si="5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5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5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si="5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5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5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5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25">
      <c r="A233" s="29">
        <v>42794</v>
      </c>
      <c r="B233" s="30">
        <f t="shared" si="5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25">
      <c r="A234" s="27">
        <v>42825</v>
      </c>
      <c r="B234" s="28">
        <f t="shared" si="5"/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25">
      <c r="A235" s="29">
        <v>42855</v>
      </c>
      <c r="B235" s="30">
        <f t="shared" si="5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25">
      <c r="A236" s="27">
        <v>42886</v>
      </c>
      <c r="B236" s="28">
        <f t="shared" si="5"/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25">
      <c r="A237" s="29">
        <v>42916</v>
      </c>
      <c r="B237" s="30">
        <f t="shared" si="5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25">
      <c r="A239" s="29">
        <v>42978</v>
      </c>
      <c r="B239" s="30">
        <f t="shared" si="6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25">
      <c r="A240" s="27">
        <v>43008</v>
      </c>
      <c r="B240" s="28">
        <f t="shared" si="6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25">
      <c r="A241" s="29">
        <v>43039</v>
      </c>
      <c r="B241" s="30">
        <f t="shared" si="6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25">
      <c r="A242" s="27">
        <v>43069</v>
      </c>
      <c r="B242" s="28">
        <f t="shared" si="6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25">
      <c r="A243" s="29">
        <v>43100</v>
      </c>
      <c r="B243" s="30">
        <f t="shared" si="6"/>
        <v>43100</v>
      </c>
      <c r="C243" s="6">
        <v>5.5569498726404402E-3</v>
      </c>
      <c r="D243" s="6">
        <v>4.9770000011246001E-3</v>
      </c>
      <c r="E243" s="6">
        <v>5.7994987151584198E-4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84"/>
  <sheetViews>
    <sheetView showGridLines="0" zoomScaleNormal="100" workbookViewId="0">
      <selection activeCell="A3" sqref="A3"/>
    </sheetView>
  </sheetViews>
  <sheetFormatPr defaultColWidth="22.28515625" defaultRowHeight="15" x14ac:dyDescent="0.25"/>
  <cols>
    <col min="1" max="2" width="22.28515625" style="22"/>
  </cols>
  <sheetData>
    <row r="1" spans="1:3" x14ac:dyDescent="0.25">
      <c r="A1" s="20" t="s">
        <v>25</v>
      </c>
      <c r="B1" s="20"/>
      <c r="C1" s="2"/>
    </row>
    <row r="2" spans="1:3" x14ac:dyDescent="0.25">
      <c r="A2" s="25" t="s">
        <v>14</v>
      </c>
      <c r="B2" s="21"/>
      <c r="C2" s="4" t="s">
        <v>9</v>
      </c>
    </row>
    <row r="3" spans="1:3" x14ac:dyDescent="0.25">
      <c r="A3" s="20" t="s">
        <v>2</v>
      </c>
      <c r="B3" s="20" t="s">
        <v>3</v>
      </c>
      <c r="C3" s="3" t="s">
        <v>8</v>
      </c>
    </row>
    <row r="4" spans="1:3" x14ac:dyDescent="0.25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25">
      <c r="A5" s="29">
        <v>40694</v>
      </c>
      <c r="B5" s="30">
        <f t="shared" si="0"/>
        <v>40694</v>
      </c>
      <c r="C5" s="6">
        <v>-1.37771431069815E-2</v>
      </c>
    </row>
    <row r="6" spans="1:3" x14ac:dyDescent="0.25">
      <c r="A6" s="27">
        <v>40724</v>
      </c>
      <c r="B6" s="28">
        <f t="shared" si="0"/>
        <v>40724</v>
      </c>
      <c r="C6" s="5">
        <v>-2.5852393919442301E-2</v>
      </c>
    </row>
    <row r="7" spans="1:3" x14ac:dyDescent="0.25">
      <c r="A7" s="29">
        <v>40755</v>
      </c>
      <c r="B7" s="30">
        <f t="shared" si="0"/>
        <v>40755</v>
      </c>
      <c r="C7" s="6">
        <v>3.1154876836270801E-2</v>
      </c>
    </row>
    <row r="8" spans="1:3" x14ac:dyDescent="0.25">
      <c r="A8" s="27">
        <v>40786</v>
      </c>
      <c r="B8" s="28">
        <f t="shared" si="0"/>
        <v>40786</v>
      </c>
      <c r="C8" s="5">
        <v>-1.5492884420595901E-3</v>
      </c>
    </row>
    <row r="9" spans="1:3" x14ac:dyDescent="0.25">
      <c r="A9" s="29">
        <v>40816</v>
      </c>
      <c r="B9" s="30">
        <f t="shared" si="0"/>
        <v>40816</v>
      </c>
      <c r="C9" s="6">
        <v>-6.9431994480528697E-2</v>
      </c>
    </row>
    <row r="10" spans="1:3" x14ac:dyDescent="0.25">
      <c r="A10" s="27">
        <v>40847</v>
      </c>
      <c r="B10" s="28">
        <f t="shared" si="0"/>
        <v>40847</v>
      </c>
      <c r="C10" s="5">
        <v>4.1981917428729504E-2</v>
      </c>
    </row>
    <row r="11" spans="1:3" x14ac:dyDescent="0.25">
      <c r="A11" s="29">
        <v>40877</v>
      </c>
      <c r="B11" s="30">
        <f t="shared" si="0"/>
        <v>40877</v>
      </c>
      <c r="C11" s="6">
        <v>-3.0426085516238301E-2</v>
      </c>
    </row>
    <row r="12" spans="1:3" x14ac:dyDescent="0.25">
      <c r="A12" s="33">
        <v>40908</v>
      </c>
      <c r="B12" s="34">
        <f t="shared" si="0"/>
        <v>40908</v>
      </c>
      <c r="C12" s="8">
        <v>-1.66215251609723E-2</v>
      </c>
    </row>
    <row r="13" spans="1:3" x14ac:dyDescent="0.25">
      <c r="A13" s="29">
        <v>40939</v>
      </c>
      <c r="B13" s="30">
        <f t="shared" si="0"/>
        <v>40939</v>
      </c>
      <c r="C13" s="6">
        <v>1.46560815127068E-2</v>
      </c>
    </row>
    <row r="14" spans="1:3" x14ac:dyDescent="0.25">
      <c r="A14" s="27">
        <v>40968</v>
      </c>
      <c r="B14" s="28">
        <f t="shared" si="0"/>
        <v>40968</v>
      </c>
      <c r="C14" s="5">
        <v>1.8971667817152999E-2</v>
      </c>
    </row>
    <row r="15" spans="1:3" x14ac:dyDescent="0.25">
      <c r="A15" s="29">
        <v>40999</v>
      </c>
      <c r="B15" s="30">
        <f t="shared" si="0"/>
        <v>40999</v>
      </c>
      <c r="C15" s="6">
        <v>1.44985118224294E-3</v>
      </c>
    </row>
    <row r="16" spans="1:3" x14ac:dyDescent="0.25">
      <c r="A16" s="27">
        <v>41029</v>
      </c>
      <c r="B16" s="28">
        <f t="shared" si="0"/>
        <v>41029</v>
      </c>
      <c r="C16" s="5">
        <v>6.0075862091204498E-3</v>
      </c>
    </row>
    <row r="17" spans="1:3" x14ac:dyDescent="0.25">
      <c r="A17" s="29">
        <v>41060</v>
      </c>
      <c r="B17" s="30">
        <f t="shared" si="0"/>
        <v>41060</v>
      </c>
      <c r="C17" s="6">
        <v>-5.9853967552084802E-2</v>
      </c>
    </row>
    <row r="18" spans="1:3" x14ac:dyDescent="0.25">
      <c r="A18" s="27">
        <v>41090</v>
      </c>
      <c r="B18" s="28">
        <f t="shared" si="0"/>
        <v>41090</v>
      </c>
      <c r="C18" s="5">
        <v>3.8178875283133802E-2</v>
      </c>
    </row>
    <row r="19" spans="1:3" x14ac:dyDescent="0.25">
      <c r="A19" s="29">
        <v>41121</v>
      </c>
      <c r="B19" s="30">
        <f t="shared" si="0"/>
        <v>41121</v>
      </c>
      <c r="C19" s="6">
        <v>-1.50192354702485E-2</v>
      </c>
    </row>
    <row r="20" spans="1:3" x14ac:dyDescent="0.25">
      <c r="A20" s="27">
        <v>41152</v>
      </c>
      <c r="B20" s="28">
        <f t="shared" si="0"/>
        <v>41152</v>
      </c>
      <c r="C20" s="5">
        <v>1.9191000470614401E-2</v>
      </c>
    </row>
    <row r="21" spans="1:3" x14ac:dyDescent="0.25">
      <c r="A21" s="29">
        <v>41182</v>
      </c>
      <c r="B21" s="30">
        <f t="shared" si="0"/>
        <v>41182</v>
      </c>
      <c r="C21" s="6">
        <v>3.7219303635651201E-2</v>
      </c>
    </row>
    <row r="22" spans="1:3" x14ac:dyDescent="0.25">
      <c r="A22" s="27">
        <v>41213</v>
      </c>
      <c r="B22" s="28">
        <f t="shared" si="0"/>
        <v>41213</v>
      </c>
      <c r="C22" s="10">
        <v>4.6693664487602602E-3</v>
      </c>
    </row>
    <row r="23" spans="1:3" x14ac:dyDescent="0.25">
      <c r="A23" s="29">
        <v>41243</v>
      </c>
      <c r="B23" s="30">
        <f t="shared" si="0"/>
        <v>41243</v>
      </c>
      <c r="C23" s="9">
        <v>1.9889774902925899E-4</v>
      </c>
    </row>
    <row r="24" spans="1:3" x14ac:dyDescent="0.25">
      <c r="A24" s="33">
        <v>41274</v>
      </c>
      <c r="B24" s="34">
        <f t="shared" si="0"/>
        <v>41274</v>
      </c>
      <c r="C24" s="35">
        <v>3.06804917925052E-3</v>
      </c>
    </row>
    <row r="25" spans="1:3" x14ac:dyDescent="0.25">
      <c r="A25" s="29">
        <v>41305</v>
      </c>
      <c r="B25" s="30">
        <f t="shared" si="0"/>
        <v>41305</v>
      </c>
      <c r="C25" s="6">
        <v>8.0582645088913604E-3</v>
      </c>
    </row>
    <row r="26" spans="1:3" x14ac:dyDescent="0.25">
      <c r="A26" s="27">
        <v>41333</v>
      </c>
      <c r="B26" s="28">
        <f t="shared" si="0"/>
        <v>41333</v>
      </c>
      <c r="C26" s="5">
        <v>-3.23603252447172E-2</v>
      </c>
    </row>
    <row r="27" spans="1:3" x14ac:dyDescent="0.25">
      <c r="A27" s="29">
        <v>41364</v>
      </c>
      <c r="B27" s="30">
        <f t="shared" si="0"/>
        <v>41364</v>
      </c>
      <c r="C27" s="6">
        <v>-1.90903349395888E-3</v>
      </c>
    </row>
    <row r="28" spans="1:3" x14ac:dyDescent="0.25">
      <c r="A28" s="27">
        <v>41394</v>
      </c>
      <c r="B28" s="28">
        <f t="shared" si="0"/>
        <v>41394</v>
      </c>
      <c r="C28" s="5">
        <v>2.5466725989987903E-2</v>
      </c>
    </row>
    <row r="29" spans="1:3" x14ac:dyDescent="0.25">
      <c r="A29" s="29">
        <v>41425</v>
      </c>
      <c r="B29" s="30">
        <f t="shared" si="0"/>
        <v>41425</v>
      </c>
      <c r="C29" s="6">
        <v>-1.9485552248741499E-2</v>
      </c>
    </row>
    <row r="30" spans="1:3" x14ac:dyDescent="0.25">
      <c r="A30" s="27">
        <v>41455</v>
      </c>
      <c r="B30" s="28">
        <f t="shared" si="0"/>
        <v>41455</v>
      </c>
      <c r="C30" s="5">
        <v>2.3638199864547599E-2</v>
      </c>
    </row>
    <row r="31" spans="1:3" x14ac:dyDescent="0.25">
      <c r="A31" s="29">
        <v>41486</v>
      </c>
      <c r="B31" s="30">
        <f t="shared" si="0"/>
        <v>41486</v>
      </c>
      <c r="C31" s="6">
        <v>1.5781015492254399E-2</v>
      </c>
    </row>
    <row r="32" spans="1:3" x14ac:dyDescent="0.25">
      <c r="A32" s="27">
        <v>41517</v>
      </c>
      <c r="B32" s="28">
        <f t="shared" si="0"/>
        <v>41517</v>
      </c>
      <c r="C32" s="5">
        <v>5.1045952084200997E-3</v>
      </c>
    </row>
    <row r="33" spans="1:3" x14ac:dyDescent="0.25">
      <c r="A33" s="29">
        <v>41547</v>
      </c>
      <c r="B33" s="30">
        <f t="shared" si="0"/>
        <v>41547</v>
      </c>
      <c r="C33" s="6">
        <v>4.3697138081010695E-2</v>
      </c>
    </row>
    <row r="34" spans="1:3" x14ac:dyDescent="0.25">
      <c r="A34" s="27">
        <v>41578</v>
      </c>
      <c r="B34" s="28">
        <f t="shared" si="0"/>
        <v>41578</v>
      </c>
      <c r="C34" s="10">
        <v>2.7757264014045503E-3</v>
      </c>
    </row>
    <row r="35" spans="1:3" x14ac:dyDescent="0.25">
      <c r="A35" s="29">
        <v>41608</v>
      </c>
      <c r="B35" s="30">
        <f t="shared" si="0"/>
        <v>41608</v>
      </c>
      <c r="C35" s="9">
        <v>4.5664642394676004E-3</v>
      </c>
    </row>
    <row r="36" spans="1:3" x14ac:dyDescent="0.25">
      <c r="A36" s="33">
        <v>41639</v>
      </c>
      <c r="B36" s="34">
        <f t="shared" si="0"/>
        <v>41639</v>
      </c>
      <c r="C36" s="35">
        <v>2.8694403624297503E-2</v>
      </c>
    </row>
    <row r="37" spans="1:3" x14ac:dyDescent="0.25">
      <c r="A37" s="29">
        <v>41670</v>
      </c>
      <c r="B37" s="30">
        <f t="shared" si="0"/>
        <v>41670</v>
      </c>
      <c r="C37" s="6">
        <v>-1.1993779376276398E-2</v>
      </c>
    </row>
    <row r="38" spans="1:3" x14ac:dyDescent="0.25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25">
      <c r="A39" s="29">
        <v>41729</v>
      </c>
      <c r="B39" s="30">
        <f t="shared" si="1"/>
        <v>41729</v>
      </c>
      <c r="C39" s="6">
        <v>1.6404044419021001E-2</v>
      </c>
    </row>
    <row r="40" spans="1:3" x14ac:dyDescent="0.25">
      <c r="A40" s="27">
        <v>41759</v>
      </c>
      <c r="B40" s="28">
        <f t="shared" si="1"/>
        <v>41759</v>
      </c>
      <c r="C40" s="13">
        <v>7.8158005071566911E-3</v>
      </c>
    </row>
    <row r="41" spans="1:3" x14ac:dyDescent="0.25">
      <c r="A41" s="29">
        <v>41790</v>
      </c>
      <c r="B41" s="30">
        <f t="shared" si="1"/>
        <v>41790</v>
      </c>
      <c r="C41" s="12">
        <v>-9.0191617597474797E-3</v>
      </c>
    </row>
    <row r="42" spans="1:3" x14ac:dyDescent="0.25">
      <c r="A42" s="27">
        <v>41820</v>
      </c>
      <c r="B42" s="28">
        <f t="shared" si="1"/>
        <v>41820</v>
      </c>
      <c r="C42" s="13">
        <v>3.6385342248407102E-2</v>
      </c>
    </row>
    <row r="43" spans="1:3" x14ac:dyDescent="0.25">
      <c r="A43" s="29">
        <v>41851</v>
      </c>
      <c r="B43" s="30">
        <f t="shared" si="1"/>
        <v>41851</v>
      </c>
      <c r="C43" s="12">
        <v>-1.42955991235512E-2</v>
      </c>
    </row>
    <row r="44" spans="1:3" x14ac:dyDescent="0.25">
      <c r="A44" s="27">
        <v>41882</v>
      </c>
      <c r="B44" s="28">
        <f t="shared" si="1"/>
        <v>41882</v>
      </c>
      <c r="C44" s="13">
        <v>-1.1807148329530299E-2</v>
      </c>
    </row>
    <row r="45" spans="1:3" x14ac:dyDescent="0.25">
      <c r="A45" s="29">
        <v>41912</v>
      </c>
      <c r="B45" s="30">
        <f t="shared" si="1"/>
        <v>41912</v>
      </c>
      <c r="C45" s="12">
        <v>-1.7289726473740399E-3</v>
      </c>
    </row>
    <row r="46" spans="1:3" x14ac:dyDescent="0.25">
      <c r="A46" s="27">
        <v>41943</v>
      </c>
      <c r="B46" s="28">
        <f t="shared" si="1"/>
        <v>41943</v>
      </c>
      <c r="C46" s="15">
        <v>-4.0903152466722501E-3</v>
      </c>
    </row>
    <row r="47" spans="1:3" x14ac:dyDescent="0.25">
      <c r="A47" s="29">
        <v>41973</v>
      </c>
      <c r="B47" s="30">
        <f t="shared" si="1"/>
        <v>41973</v>
      </c>
      <c r="C47" s="14">
        <v>4.4934106618983397E-3</v>
      </c>
    </row>
    <row r="48" spans="1:3" x14ac:dyDescent="0.25">
      <c r="A48" s="33">
        <v>42004</v>
      </c>
      <c r="B48" s="34">
        <f t="shared" si="1"/>
        <v>42004</v>
      </c>
      <c r="C48" s="35">
        <v>2.20639144136325E-3</v>
      </c>
    </row>
    <row r="49" spans="1:3" x14ac:dyDescent="0.25">
      <c r="A49" s="29">
        <v>42035</v>
      </c>
      <c r="B49" s="30">
        <f t="shared" si="1"/>
        <v>42035</v>
      </c>
      <c r="C49" s="6">
        <v>-9.0755200256842413E-3</v>
      </c>
    </row>
    <row r="50" spans="1:3" x14ac:dyDescent="0.25">
      <c r="A50" s="27">
        <v>42063</v>
      </c>
      <c r="B50" s="28">
        <f t="shared" si="1"/>
        <v>42063</v>
      </c>
      <c r="C50" s="5">
        <v>1.1739138843301E-2</v>
      </c>
    </row>
    <row r="51" spans="1:3" x14ac:dyDescent="0.25">
      <c r="A51" s="29">
        <v>42094</v>
      </c>
      <c r="B51" s="30">
        <f t="shared" si="1"/>
        <v>42094</v>
      </c>
      <c r="C51" s="6">
        <v>-9.8695781836561896E-3</v>
      </c>
    </row>
    <row r="52" spans="1:3" x14ac:dyDescent="0.25">
      <c r="A52" s="27">
        <v>42124</v>
      </c>
      <c r="B52" s="28">
        <v>42095</v>
      </c>
      <c r="C52" s="5">
        <v>2.28886570313587E-2</v>
      </c>
    </row>
    <row r="53" spans="1:3" x14ac:dyDescent="0.25">
      <c r="A53" s="29">
        <v>42155</v>
      </c>
      <c r="B53" s="30">
        <v>42125</v>
      </c>
      <c r="C53" s="6">
        <v>-8.9419174152336502E-3</v>
      </c>
    </row>
    <row r="54" spans="1:3" x14ac:dyDescent="0.25">
      <c r="A54" s="27">
        <v>42185</v>
      </c>
      <c r="B54" s="28">
        <v>42156</v>
      </c>
      <c r="C54" s="5">
        <v>2.0611060658623601E-2</v>
      </c>
    </row>
    <row r="55" spans="1:3" x14ac:dyDescent="0.25">
      <c r="A55" s="29">
        <v>42216</v>
      </c>
      <c r="B55" s="30">
        <v>42186</v>
      </c>
      <c r="C55" s="6">
        <v>1.00986148042739E-2</v>
      </c>
    </row>
    <row r="56" spans="1:3" x14ac:dyDescent="0.25">
      <c r="A56" s="27">
        <v>42247</v>
      </c>
      <c r="B56" s="28">
        <v>42217</v>
      </c>
      <c r="C56" s="5">
        <v>-6.9774809913575294E-3</v>
      </c>
    </row>
    <row r="57" spans="1:3" x14ac:dyDescent="0.25">
      <c r="A57" s="29">
        <v>42277</v>
      </c>
      <c r="B57" s="30">
        <v>42248</v>
      </c>
      <c r="C57" s="6">
        <v>1.1772394285096698E-2</v>
      </c>
    </row>
    <row r="58" spans="1:3" x14ac:dyDescent="0.25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25">
      <c r="A59" s="29">
        <v>42338</v>
      </c>
      <c r="B59" s="30">
        <f t="shared" si="2"/>
        <v>42338</v>
      </c>
      <c r="C59" s="6">
        <v>-2.5900514041529901E-2</v>
      </c>
    </row>
    <row r="60" spans="1:3" x14ac:dyDescent="0.25">
      <c r="A60" s="33">
        <v>42369</v>
      </c>
      <c r="B60" s="34">
        <f t="shared" si="2"/>
        <v>42369</v>
      </c>
      <c r="C60" s="8">
        <v>1.4094088145511401E-2</v>
      </c>
    </row>
    <row r="61" spans="1:3" x14ac:dyDescent="0.25">
      <c r="A61" s="29">
        <v>42400</v>
      </c>
      <c r="B61" s="30">
        <v>42370</v>
      </c>
      <c r="C61" s="6">
        <v>-2.1854062699558398E-2</v>
      </c>
    </row>
    <row r="62" spans="1:3" x14ac:dyDescent="0.25">
      <c r="A62" s="27">
        <v>42429</v>
      </c>
      <c r="B62" s="28">
        <f t="shared" ref="B62:B78" si="3">A62</f>
        <v>42429</v>
      </c>
      <c r="C62" s="5">
        <v>-9.6529516235324096E-3</v>
      </c>
    </row>
    <row r="63" spans="1:3" x14ac:dyDescent="0.25">
      <c r="A63" s="29">
        <v>42460</v>
      </c>
      <c r="B63" s="30">
        <f t="shared" si="3"/>
        <v>42460</v>
      </c>
      <c r="C63" s="6">
        <v>4.2873611700513702E-2</v>
      </c>
    </row>
    <row r="64" spans="1:3" x14ac:dyDescent="0.25">
      <c r="A64" s="27">
        <v>42490</v>
      </c>
      <c r="B64" s="28">
        <f t="shared" si="3"/>
        <v>42490</v>
      </c>
      <c r="C64" s="5">
        <v>8.196005755908951E-3</v>
      </c>
    </row>
    <row r="65" spans="1:3" x14ac:dyDescent="0.25">
      <c r="A65" s="29">
        <v>42521</v>
      </c>
      <c r="B65" s="30">
        <f t="shared" si="3"/>
        <v>42521</v>
      </c>
      <c r="C65" s="6">
        <v>-7.5148594637810496E-3</v>
      </c>
    </row>
    <row r="66" spans="1:3" x14ac:dyDescent="0.25">
      <c r="A66" s="27">
        <v>42551</v>
      </c>
      <c r="B66" s="28">
        <f t="shared" si="3"/>
        <v>42551</v>
      </c>
      <c r="C66" s="5">
        <v>-2.1850634896188003E-2</v>
      </c>
    </row>
    <row r="67" spans="1:3" x14ac:dyDescent="0.25">
      <c r="A67" s="29">
        <v>42582</v>
      </c>
      <c r="B67" s="30">
        <f t="shared" si="3"/>
        <v>42582</v>
      </c>
      <c r="C67" s="6">
        <v>1.9848794005871598E-2</v>
      </c>
    </row>
    <row r="68" spans="1:3" x14ac:dyDescent="0.25">
      <c r="A68" s="27">
        <v>42613</v>
      </c>
      <c r="B68" s="28">
        <f t="shared" si="3"/>
        <v>42613</v>
      </c>
      <c r="C68" s="5">
        <v>-6.2677956731887995E-3</v>
      </c>
    </row>
    <row r="69" spans="1:3" x14ac:dyDescent="0.25">
      <c r="A69" s="29">
        <v>42643</v>
      </c>
      <c r="B69" s="30">
        <f t="shared" si="3"/>
        <v>42643</v>
      </c>
      <c r="C69" s="6">
        <v>1.1973971014139799E-2</v>
      </c>
    </row>
    <row r="70" spans="1:3" x14ac:dyDescent="0.25">
      <c r="A70" s="27">
        <v>42674</v>
      </c>
      <c r="B70" s="28">
        <f t="shared" si="3"/>
        <v>42674</v>
      </c>
      <c r="C70" s="5">
        <v>-3.1418944566718496E-2</v>
      </c>
    </row>
    <row r="71" spans="1:3" x14ac:dyDescent="0.25">
      <c r="A71" s="29">
        <v>42704</v>
      </c>
      <c r="B71" s="30">
        <f t="shared" si="3"/>
        <v>42704</v>
      </c>
      <c r="C71" s="6">
        <v>-7.1071425606986606E-3</v>
      </c>
    </row>
    <row r="72" spans="1:3" x14ac:dyDescent="0.25">
      <c r="A72" s="33">
        <v>42735</v>
      </c>
      <c r="B72" s="34">
        <f t="shared" si="3"/>
        <v>42735</v>
      </c>
      <c r="C72" s="8">
        <v>1.32391309553084E-2</v>
      </c>
    </row>
    <row r="73" spans="1:3" x14ac:dyDescent="0.25">
      <c r="A73" s="29">
        <v>42766</v>
      </c>
      <c r="B73" s="30">
        <f t="shared" si="3"/>
        <v>42766</v>
      </c>
      <c r="C73" s="6">
        <v>1.2019747962281899E-2</v>
      </c>
    </row>
    <row r="74" spans="1:3" x14ac:dyDescent="0.25">
      <c r="A74" s="27">
        <v>42794</v>
      </c>
      <c r="B74" s="28">
        <f t="shared" si="3"/>
        <v>42794</v>
      </c>
      <c r="C74" s="5">
        <v>-6.8597103141487805E-3</v>
      </c>
    </row>
    <row r="75" spans="1:3" x14ac:dyDescent="0.25">
      <c r="A75" s="29">
        <v>42825</v>
      </c>
      <c r="B75" s="30">
        <f t="shared" si="3"/>
        <v>42825</v>
      </c>
      <c r="C75" s="6">
        <v>1.58669270048803E-2</v>
      </c>
    </row>
    <row r="76" spans="1:3" x14ac:dyDescent="0.25">
      <c r="A76" s="27">
        <v>42855</v>
      </c>
      <c r="B76" s="28">
        <f t="shared" si="3"/>
        <v>42855</v>
      </c>
      <c r="C76" s="5">
        <v>1.28209498837732E-2</v>
      </c>
    </row>
    <row r="77" spans="1:3" x14ac:dyDescent="0.25">
      <c r="A77" s="29">
        <v>42886</v>
      </c>
      <c r="B77" s="30">
        <f t="shared" si="3"/>
        <v>42886</v>
      </c>
      <c r="C77" s="6">
        <v>9.38825695118428E-3</v>
      </c>
    </row>
    <row r="78" spans="1:3" x14ac:dyDescent="0.25">
      <c r="A78" s="27">
        <v>42916</v>
      </c>
      <c r="B78" s="28">
        <f t="shared" si="3"/>
        <v>42916</v>
      </c>
      <c r="C78" s="5">
        <v>1.9057716866679699E-2</v>
      </c>
    </row>
    <row r="79" spans="1:3" x14ac:dyDescent="0.25">
      <c r="A79" s="29">
        <v>42947</v>
      </c>
      <c r="B79" s="30">
        <f t="shared" ref="B79:B84" si="4">A79</f>
        <v>42947</v>
      </c>
      <c r="C79" s="6">
        <v>1.2336902626688E-2</v>
      </c>
    </row>
    <row r="80" spans="1:3" x14ac:dyDescent="0.25">
      <c r="A80" s="27">
        <v>42978</v>
      </c>
      <c r="B80" s="28">
        <f t="shared" si="4"/>
        <v>42978</v>
      </c>
      <c r="C80" s="5">
        <v>-1.8908159789714498E-3</v>
      </c>
    </row>
    <row r="81" spans="1:3" x14ac:dyDescent="0.25">
      <c r="A81" s="29">
        <v>43008</v>
      </c>
      <c r="B81" s="30">
        <f t="shared" si="4"/>
        <v>43008</v>
      </c>
      <c r="C81" s="6">
        <v>2.9334382094234699E-2</v>
      </c>
    </row>
    <row r="82" spans="1:3" x14ac:dyDescent="0.25">
      <c r="A82" s="27">
        <v>43039</v>
      </c>
      <c r="B82" s="28">
        <f t="shared" si="4"/>
        <v>43039</v>
      </c>
      <c r="C82" s="5">
        <v>-6.6099131461552193E-3</v>
      </c>
    </row>
    <row r="83" spans="1:3" x14ac:dyDescent="0.25">
      <c r="A83" s="29">
        <v>43069</v>
      </c>
      <c r="B83" s="30">
        <f t="shared" si="4"/>
        <v>43069</v>
      </c>
      <c r="C83" s="6">
        <v>1.13683060149925E-2</v>
      </c>
    </row>
    <row r="84" spans="1:3" x14ac:dyDescent="0.25">
      <c r="A84" s="27">
        <v>43100</v>
      </c>
      <c r="B84" s="28">
        <f t="shared" si="4"/>
        <v>43100</v>
      </c>
      <c r="C84" s="5">
        <v>2.06013354032339E-2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246"/>
  <sheetViews>
    <sheetView showGridLines="0" workbookViewId="0"/>
  </sheetViews>
  <sheetFormatPr defaultColWidth="22.28515625" defaultRowHeight="15" x14ac:dyDescent="0.25"/>
  <cols>
    <col min="1" max="1" width="22.28515625" style="22"/>
    <col min="2" max="2" width="34.5703125" style="22" customWidth="1"/>
  </cols>
  <sheetData>
    <row r="1" spans="1:5" x14ac:dyDescent="0.25">
      <c r="A1" s="20" t="s">
        <v>15</v>
      </c>
      <c r="B1" s="20"/>
      <c r="C1" s="2"/>
      <c r="D1" s="2"/>
      <c r="E1" s="2"/>
    </row>
    <row r="2" spans="1:5" x14ac:dyDescent="0.25">
      <c r="A2" s="25" t="s">
        <v>21</v>
      </c>
      <c r="B2" s="20"/>
      <c r="C2" s="2"/>
      <c r="D2" s="2"/>
      <c r="E2" s="2"/>
    </row>
    <row r="3" spans="1:5" x14ac:dyDescent="0.25">
      <c r="A3" s="25" t="s">
        <v>22</v>
      </c>
      <c r="B3" s="21"/>
      <c r="C3" s="39" t="s">
        <v>1</v>
      </c>
      <c r="D3" s="39"/>
      <c r="E3" s="39"/>
    </row>
    <row r="4" spans="1:5" x14ac:dyDescent="0.25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25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25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25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25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25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25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25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25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25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25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25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25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25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25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25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25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25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25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25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25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25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25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25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25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25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25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25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25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25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25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25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25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25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25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25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25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25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25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25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25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25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25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25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25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25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25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25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25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25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25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25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25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25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25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25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25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25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25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25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25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25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25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25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25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25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25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25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25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25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25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25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25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25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25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25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25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25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25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25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25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25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25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25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25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25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25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25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25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25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25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25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25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25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25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25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25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25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25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25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25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25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25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25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25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25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25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25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25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25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25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25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25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25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25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25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25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25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25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25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25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25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25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25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25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25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25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25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25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25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25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25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25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25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25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25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25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25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25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25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25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25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25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25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25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25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25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25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25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25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25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25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25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25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25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25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25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25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25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25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25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25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25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25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25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25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25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25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25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25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25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25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25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25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25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25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25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25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25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25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25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25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25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25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25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25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25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25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25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25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25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25">
      <c r="A200" s="29">
        <v>41759</v>
      </c>
      <c r="B200" s="30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25">
      <c r="A201" s="27">
        <v>41790</v>
      </c>
      <c r="B201" s="28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25">
      <c r="A202" s="29">
        <v>41820</v>
      </c>
      <c r="B202" s="30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25">
      <c r="A203" s="27">
        <v>41851</v>
      </c>
      <c r="B203" s="28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25">
      <c r="A204" s="29">
        <v>41882</v>
      </c>
      <c r="B204" s="30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25">
      <c r="A205" s="27">
        <v>41912</v>
      </c>
      <c r="B205" s="28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25">
      <c r="A206" s="29">
        <v>41943</v>
      </c>
      <c r="B206" s="30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25">
      <c r="A207" s="27">
        <v>41973</v>
      </c>
      <c r="B207" s="28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25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25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25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25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25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25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25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25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25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25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25">
      <c r="A218" s="29">
        <v>42308</v>
      </c>
      <c r="B218" s="30">
        <f t="shared" ref="B218:B244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25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25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25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25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25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25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25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25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25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25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25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25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25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25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25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25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25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25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25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25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25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25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25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25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25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25">
      <c r="A244" s="29">
        <v>43100</v>
      </c>
      <c r="B244" s="30">
        <f t="shared" si="4"/>
        <v>43100</v>
      </c>
      <c r="C244" s="6">
        <v>1.82590429651956E-2</v>
      </c>
      <c r="D244" s="6">
        <v>1.74968893237256E-2</v>
      </c>
      <c r="E244" s="6">
        <v>7.6215364147000505E-4</v>
      </c>
    </row>
    <row r="246" spans="1:5" ht="30" customHeight="1" x14ac:dyDescent="0.25">
      <c r="A246" s="40" t="s">
        <v>10</v>
      </c>
      <c r="B246" s="40"/>
      <c r="C246" s="40"/>
      <c r="D246" s="40"/>
      <c r="E246" s="40"/>
    </row>
  </sheetData>
  <mergeCells count="2">
    <mergeCell ref="C3:E3"/>
    <mergeCell ref="A246:E24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1" width="22.28515625" style="22"/>
    <col min="2" max="2" width="43.28515625" style="22" customWidth="1"/>
  </cols>
  <sheetData>
    <row r="1" spans="1:5" x14ac:dyDescent="0.25">
      <c r="A1" s="20" t="s">
        <v>17</v>
      </c>
      <c r="B1" s="20"/>
      <c r="C1" s="2"/>
      <c r="D1" s="2"/>
      <c r="E1" s="2"/>
    </row>
    <row r="2" spans="1:5" x14ac:dyDescent="0.25">
      <c r="A2" s="25" t="s">
        <v>19</v>
      </c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25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25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25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25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25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25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25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25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25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25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25">
      <c r="A243" s="29">
        <v>43100</v>
      </c>
      <c r="B243" s="30">
        <f t="shared" si="4"/>
        <v>43100</v>
      </c>
      <c r="C243" s="6">
        <v>5.5569498726404402E-3</v>
      </c>
      <c r="D243" s="6">
        <v>4.9659062273690298E-3</v>
      </c>
      <c r="E243" s="6">
        <v>5.9104364527140605E-4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84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18</v>
      </c>
      <c r="B1" s="20"/>
      <c r="C1" s="2"/>
      <c r="D1" s="2"/>
      <c r="E1" s="2"/>
    </row>
    <row r="2" spans="1:5" x14ac:dyDescent="0.25">
      <c r="A2" s="25" t="s">
        <v>16</v>
      </c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8">
        <v>-1.66215251609723E-2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10">
        <v>4.6693664487602602E-3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9">
        <v>1.9889774902925899E-4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10">
        <v>2.7757264014045503E-3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9">
        <v>4.5664642394676004E-3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3">
        <v>7.8158005071566911E-3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2">
        <v>-9.0191617597474797E-3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3">
        <v>3.6385342248407102E-2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2">
        <v>-1.42955991235512E-2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3">
        <v>-1.1807148329530299E-2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2">
        <v>-1.7289726473740399E-3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5">
        <v>-4.0903152466722501E-3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4">
        <v>4.4934106618983397E-3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8">
        <v>1.4094088145511401E-2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25">
      <c r="A62" s="27">
        <v>42429</v>
      </c>
      <c r="B62" s="28">
        <f t="shared" ref="B62:B84" si="2">A62</f>
        <v>42429</v>
      </c>
      <c r="C62" s="5">
        <v>-9.6529516235324096E-3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8">
        <v>1.32391309553084E-2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25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25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25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25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25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25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25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25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25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25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25">
      <c r="A84" s="27">
        <v>43100</v>
      </c>
      <c r="B84" s="28">
        <f t="shared" si="2"/>
        <v>43100</v>
      </c>
      <c r="C84" s="5">
        <v>2.71167576144518E-2</v>
      </c>
      <c r="D84" s="5">
        <v>9.0618460493444401E-3</v>
      </c>
      <c r="E84" s="5">
        <v>1.8054911565107301E-2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0</v>
      </c>
      <c r="B1" s="20"/>
      <c r="C1" s="2"/>
      <c r="D1" s="2"/>
      <c r="E1" s="2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5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5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si="5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si="5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5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5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si="5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5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f t="shared" si="5"/>
        <v>42766</v>
      </c>
      <c r="C232" s="5">
        <v>6.44688429438989E-3</v>
      </c>
      <c r="D232" s="5"/>
      <c r="E232" s="5"/>
    </row>
    <row r="233" spans="1:5" x14ac:dyDescent="0.25">
      <c r="A233" s="29">
        <v>42794</v>
      </c>
      <c r="B233" s="30">
        <f t="shared" si="5"/>
        <v>42794</v>
      </c>
      <c r="C233" s="6">
        <v>2.1111300579403702E-2</v>
      </c>
      <c r="D233" s="6"/>
      <c r="E233" s="6"/>
    </row>
    <row r="234" spans="1:5" x14ac:dyDescent="0.25">
      <c r="A234" s="27">
        <v>42825</v>
      </c>
      <c r="B234" s="28">
        <f t="shared" si="5"/>
        <v>42825</v>
      </c>
      <c r="C234" s="5">
        <v>1.0602303237618601E-2</v>
      </c>
      <c r="D234" s="5"/>
      <c r="E234" s="5"/>
    </row>
    <row r="235" spans="1:5" x14ac:dyDescent="0.25">
      <c r="A235" s="29">
        <v>42855</v>
      </c>
      <c r="B235" s="30">
        <f t="shared" si="5"/>
        <v>42855</v>
      </c>
      <c r="C235" s="6">
        <v>1.2899039473731199E-2</v>
      </c>
      <c r="D235" s="6"/>
      <c r="E235" s="6"/>
    </row>
    <row r="236" spans="1:5" x14ac:dyDescent="0.25">
      <c r="A236" s="27">
        <v>42886</v>
      </c>
      <c r="B236" s="28">
        <f t="shared" si="5"/>
        <v>42886</v>
      </c>
      <c r="C236" s="5">
        <v>1.3198724871486201E-2</v>
      </c>
      <c r="D236" s="5"/>
      <c r="E236" s="5"/>
    </row>
    <row r="237" spans="1:5" x14ac:dyDescent="0.25">
      <c r="A237" s="29">
        <v>42916</v>
      </c>
      <c r="B237" s="30">
        <f t="shared" si="5"/>
        <v>42916</v>
      </c>
      <c r="C237" s="6">
        <v>-1.1430646386823E-4</v>
      </c>
      <c r="D237" s="6"/>
      <c r="E237" s="6"/>
    </row>
    <row r="238" spans="1:5" x14ac:dyDescent="0.25">
      <c r="A238" s="27">
        <v>42947</v>
      </c>
      <c r="B238" s="28">
        <f t="shared" ref="B238:B243" si="6">A238</f>
        <v>42947</v>
      </c>
      <c r="C238" s="5">
        <v>1.1224851658174299E-2</v>
      </c>
      <c r="D238" s="5"/>
      <c r="E238" s="5"/>
    </row>
    <row r="239" spans="1:5" x14ac:dyDescent="0.25">
      <c r="A239" s="29">
        <v>42978</v>
      </c>
      <c r="B239" s="30">
        <f t="shared" si="6"/>
        <v>42978</v>
      </c>
      <c r="C239" s="6">
        <v>5.3801789289182897E-3</v>
      </c>
      <c r="D239" s="6"/>
      <c r="E239" s="6"/>
    </row>
    <row r="240" spans="1:5" x14ac:dyDescent="0.25">
      <c r="A240" s="27">
        <v>43008</v>
      </c>
      <c r="B240" s="28">
        <f t="shared" si="6"/>
        <v>43008</v>
      </c>
      <c r="C240" s="5">
        <v>1.47092967161853E-2</v>
      </c>
      <c r="D240" s="5"/>
      <c r="E240" s="5"/>
    </row>
    <row r="241" spans="1:5" x14ac:dyDescent="0.25">
      <c r="A241" s="29">
        <v>43039</v>
      </c>
      <c r="B241" s="30">
        <f t="shared" si="6"/>
        <v>43039</v>
      </c>
      <c r="C241" s="6">
        <v>1.93678038049949E-2</v>
      </c>
      <c r="D241" s="6"/>
      <c r="E241" s="6"/>
    </row>
    <row r="242" spans="1:5" x14ac:dyDescent="0.25">
      <c r="A242" s="27">
        <v>43069</v>
      </c>
      <c r="B242" s="28">
        <f t="shared" si="6"/>
        <v>43069</v>
      </c>
      <c r="C242" s="5">
        <v>4.9648641210888701E-3</v>
      </c>
      <c r="D242" s="5"/>
      <c r="E242" s="5"/>
    </row>
    <row r="243" spans="1:5" x14ac:dyDescent="0.25">
      <c r="A243" s="29">
        <v>43100</v>
      </c>
      <c r="B243" s="30">
        <f t="shared" si="6"/>
        <v>43100</v>
      </c>
      <c r="C243" s="6">
        <v>1.0570401672100001E-2</v>
      </c>
      <c r="D243" s="6"/>
      <c r="E24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50"/>
  <sheetViews>
    <sheetView showGridLines="0" workbookViewId="0">
      <selection activeCell="A4" sqref="A4"/>
    </sheetView>
  </sheetViews>
  <sheetFormatPr defaultColWidth="22.28515625" defaultRowHeight="15" x14ac:dyDescent="0.25"/>
  <cols>
    <col min="1" max="1" width="22.28515625" style="22"/>
    <col min="2" max="2" width="29.28515625" style="22" customWidth="1"/>
  </cols>
  <sheetData>
    <row r="1" spans="1:5" x14ac:dyDescent="0.25">
      <c r="A1" s="20" t="s">
        <v>20</v>
      </c>
      <c r="B1" s="2"/>
      <c r="C1" s="2"/>
      <c r="D1" s="2"/>
      <c r="E1" s="2"/>
    </row>
    <row r="2" spans="1:5" x14ac:dyDescent="0.25">
      <c r="A2" s="25" t="s">
        <v>23</v>
      </c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25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25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25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25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25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25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25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25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25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25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25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25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25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25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25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25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25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25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25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25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25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25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25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25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25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25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25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25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25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25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25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25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25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25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25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25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25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25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25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25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25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25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25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25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25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25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25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25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25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25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25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25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25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25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25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25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25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25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25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25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25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25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25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25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25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25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25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25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25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25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25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25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25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25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25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25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25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25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25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25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25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25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25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25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25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25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25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25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25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25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25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25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25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25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25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25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25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25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25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25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25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25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25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25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25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25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25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25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25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25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25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25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25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25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25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25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25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25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25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25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25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25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25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25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25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25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25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25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25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25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25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25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25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25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25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25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25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25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25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25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25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25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25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25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25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25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25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25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25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25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25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25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25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25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25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25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25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25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25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25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25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25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25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25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25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25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25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25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25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25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25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25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25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25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25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25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25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25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25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25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25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25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25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25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25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25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25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25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25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25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25">
      <c r="A199" s="29">
        <v>41759</v>
      </c>
      <c r="B199" s="30">
        <f t="shared" si="3"/>
        <v>41759</v>
      </c>
      <c r="C199" s="14">
        <v>5.9081104806773003E-3</v>
      </c>
      <c r="D199" s="14">
        <v>5.8740763869234202E-3</v>
      </c>
      <c r="E199" s="14">
        <v>3.4034093753880798E-5</v>
      </c>
    </row>
    <row r="200" spans="1:5" x14ac:dyDescent="0.25">
      <c r="A200" s="27">
        <v>41790</v>
      </c>
      <c r="B200" s="28">
        <f t="shared" si="3"/>
        <v>41790</v>
      </c>
      <c r="C200" s="15">
        <v>2.3643424695750401E-2</v>
      </c>
      <c r="D200" s="15">
        <v>2.32711950150855E-2</v>
      </c>
      <c r="E200" s="15">
        <v>3.7222968066487702E-4</v>
      </c>
    </row>
    <row r="201" spans="1:5" x14ac:dyDescent="0.25">
      <c r="A201" s="29">
        <v>41820</v>
      </c>
      <c r="B201" s="30">
        <f t="shared" si="3"/>
        <v>41820</v>
      </c>
      <c r="C201" s="14">
        <v>1.0128653966169401E-2</v>
      </c>
      <c r="D201" s="14">
        <v>1.2149198248644499E-2</v>
      </c>
      <c r="E201" s="14">
        <v>-2.0205442824751401E-3</v>
      </c>
    </row>
    <row r="202" spans="1:5" x14ac:dyDescent="0.25">
      <c r="A202" s="27">
        <v>41851</v>
      </c>
      <c r="B202" s="28">
        <f t="shared" si="3"/>
        <v>41851</v>
      </c>
      <c r="C202" s="15">
        <v>-1.0544040300846E-2</v>
      </c>
      <c r="D202" s="15">
        <v>-6.9322989094520006E-3</v>
      </c>
      <c r="E202" s="15">
        <v>-3.61174139139399E-3</v>
      </c>
    </row>
    <row r="203" spans="1:5" x14ac:dyDescent="0.25">
      <c r="A203" s="29">
        <v>41882</v>
      </c>
      <c r="B203" s="30">
        <f t="shared" si="3"/>
        <v>41882</v>
      </c>
      <c r="C203" s="14">
        <v>2.1508692811563999E-2</v>
      </c>
      <c r="D203" s="14">
        <v>2.3541953394433598E-2</v>
      </c>
      <c r="E203" s="14">
        <v>-2.03326058286964E-3</v>
      </c>
    </row>
    <row r="204" spans="1:5" x14ac:dyDescent="0.25">
      <c r="A204" s="27">
        <v>41912</v>
      </c>
      <c r="B204" s="28">
        <f t="shared" si="3"/>
        <v>41912</v>
      </c>
      <c r="C204" s="15">
        <v>-1.54816678889546E-2</v>
      </c>
      <c r="D204" s="15">
        <v>-1.3524952544215001E-2</v>
      </c>
      <c r="E204" s="15">
        <v>-1.9567153447395398E-3</v>
      </c>
    </row>
    <row r="205" spans="1:5" x14ac:dyDescent="0.25">
      <c r="A205" s="29">
        <v>41943</v>
      </c>
      <c r="B205" s="30">
        <f t="shared" si="3"/>
        <v>41943</v>
      </c>
      <c r="C205" s="14">
        <v>5.6056451712402896E-3</v>
      </c>
      <c r="D205" s="14">
        <v>6.7465287882238203E-3</v>
      </c>
      <c r="E205" s="14">
        <v>-1.1408836169835299E-3</v>
      </c>
    </row>
    <row r="206" spans="1:5" x14ac:dyDescent="0.25">
      <c r="A206" s="27">
        <v>41973</v>
      </c>
      <c r="B206" s="28">
        <f t="shared" si="3"/>
        <v>41973</v>
      </c>
      <c r="C206" s="15">
        <v>2.8665280015861102E-2</v>
      </c>
      <c r="D206" s="15">
        <v>2.7644200614262503E-2</v>
      </c>
      <c r="E206" s="15">
        <v>1.0210794015985899E-3</v>
      </c>
    </row>
    <row r="207" spans="1:5" x14ac:dyDescent="0.25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25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25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25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25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25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25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25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25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25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25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25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25">
      <c r="A220" s="27">
        <v>42400</v>
      </c>
      <c r="B220" s="28">
        <v>42370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25">
      <c r="A221" s="29">
        <v>42429</v>
      </c>
      <c r="B221" s="30">
        <f t="shared" ref="B221:B237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25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25">
      <c r="A223" s="29">
        <v>42490</v>
      </c>
      <c r="B223" s="30">
        <f t="shared" si="5"/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25">
      <c r="A224" s="27">
        <v>42521</v>
      </c>
      <c r="B224" s="28">
        <f t="shared" si="5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25">
      <c r="A225" s="29">
        <v>42551</v>
      </c>
      <c r="B225" s="30">
        <f t="shared" si="5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25">
      <c r="A226" s="27">
        <v>42582</v>
      </c>
      <c r="B226" s="28">
        <f t="shared" si="5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25">
      <c r="A227" s="29">
        <v>42613</v>
      </c>
      <c r="B227" s="30">
        <f t="shared" si="5"/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25">
      <c r="A228" s="27">
        <v>42643</v>
      </c>
      <c r="B228" s="28">
        <f t="shared" si="5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25">
      <c r="A229" s="29">
        <v>42674</v>
      </c>
      <c r="B229" s="30">
        <f t="shared" si="5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25">
      <c r="A230" s="27">
        <v>42704</v>
      </c>
      <c r="B230" s="28">
        <f t="shared" si="5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25">
      <c r="A231" s="31">
        <v>42735</v>
      </c>
      <c r="B231" s="32">
        <f t="shared" si="5"/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25">
      <c r="A232" s="27">
        <v>42766</v>
      </c>
      <c r="B232" s="28">
        <f t="shared" si="5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25">
      <c r="A233" s="29">
        <v>42794</v>
      </c>
      <c r="B233" s="30">
        <f t="shared" si="5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25">
      <c r="A234" s="27">
        <v>42825</v>
      </c>
      <c r="B234" s="28">
        <f t="shared" si="5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25">
      <c r="A235" s="29">
        <v>42855</v>
      </c>
      <c r="B235" s="30">
        <f t="shared" si="5"/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25">
      <c r="A236" s="27">
        <v>42886</v>
      </c>
      <c r="B236" s="28">
        <f t="shared" si="5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25">
      <c r="A237" s="29">
        <v>42916</v>
      </c>
      <c r="B237" s="30">
        <f t="shared" si="5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25">
      <c r="A239" s="29">
        <v>42978</v>
      </c>
      <c r="B239" s="30">
        <f t="shared" si="6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25">
      <c r="A240" s="27">
        <v>43008</v>
      </c>
      <c r="B240" s="28">
        <f t="shared" si="6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25">
      <c r="A241" s="29">
        <v>43039</v>
      </c>
      <c r="B241" s="30">
        <f t="shared" si="6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25">
      <c r="A242" s="27">
        <v>43069</v>
      </c>
      <c r="B242" s="28">
        <f t="shared" si="6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25">
      <c r="A243" s="29">
        <v>43100</v>
      </c>
      <c r="B243" s="30">
        <f t="shared" si="6"/>
        <v>43100</v>
      </c>
      <c r="C243" s="6">
        <v>1.4724693516967599E-2</v>
      </c>
      <c r="D243" s="6">
        <v>1.3556480964602401E-2</v>
      </c>
      <c r="E243" s="6">
        <v>1.16821255236516E-3</v>
      </c>
    </row>
    <row r="245" spans="1:5" ht="30" customHeight="1" x14ac:dyDescent="0.25">
      <c r="A245" s="40" t="s">
        <v>10</v>
      </c>
      <c r="B245" s="40"/>
      <c r="C245" s="40"/>
      <c r="D245" s="40"/>
      <c r="E245" s="40"/>
    </row>
    <row r="247" spans="1:5" x14ac:dyDescent="0.25">
      <c r="C247" s="18"/>
      <c r="D247" s="18"/>
    </row>
    <row r="248" spans="1:5" x14ac:dyDescent="0.25">
      <c r="C248" s="18"/>
      <c r="D248" s="18"/>
    </row>
    <row r="249" spans="1:5" x14ac:dyDescent="0.25">
      <c r="C249" s="18"/>
      <c r="D249" s="18"/>
    </row>
    <row r="250" spans="1:5" x14ac:dyDescent="0.25">
      <c r="C250" s="19"/>
      <c r="D250" s="19"/>
      <c r="E250" s="19"/>
    </row>
  </sheetData>
  <mergeCells count="2">
    <mergeCell ref="C2:E2"/>
    <mergeCell ref="A245:E24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7</v>
      </c>
      <c r="B1" s="20"/>
      <c r="C1" s="2"/>
      <c r="D1" s="2"/>
      <c r="E1" s="2"/>
    </row>
    <row r="2" spans="1:5" x14ac:dyDescent="0.25">
      <c r="A2" s="21"/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5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5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si="5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si="5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5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5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5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si="5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5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5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25">
      <c r="A233" s="29">
        <v>42794</v>
      </c>
      <c r="B233" s="30">
        <f t="shared" si="5"/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25">
      <c r="A234" s="27">
        <v>42825</v>
      </c>
      <c r="B234" s="28">
        <f t="shared" si="5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25">
      <c r="A235" s="29">
        <v>42855</v>
      </c>
      <c r="B235" s="30">
        <f t="shared" si="5"/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25">
      <c r="A236" s="27">
        <v>42886</v>
      </c>
      <c r="B236" s="28">
        <f t="shared" si="5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25">
      <c r="A237" s="29">
        <v>42916</v>
      </c>
      <c r="B237" s="30">
        <f t="shared" si="5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25">
      <c r="A239" s="29">
        <v>42978</v>
      </c>
      <c r="B239" s="30">
        <f t="shared" si="6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25">
      <c r="A240" s="27">
        <v>43008</v>
      </c>
      <c r="B240" s="28">
        <f t="shared" si="6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25">
      <c r="A241" s="29">
        <v>43039</v>
      </c>
      <c r="B241" s="30">
        <f t="shared" si="6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25">
      <c r="A242" s="27">
        <v>43069</v>
      </c>
      <c r="B242" s="28">
        <f t="shared" si="6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25">
      <c r="A243" s="29">
        <v>43100</v>
      </c>
      <c r="B243" s="30">
        <f t="shared" si="6"/>
        <v>43100</v>
      </c>
      <c r="C243" s="6">
        <v>1.7152280630514699E-3</v>
      </c>
      <c r="D243" s="6">
        <v>1.13749388510748E-3</v>
      </c>
      <c r="E243" s="6">
        <v>5.7773417794398897E-4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C219"/>
  <sheetViews>
    <sheetView showGridLines="0" workbookViewId="0"/>
  </sheetViews>
  <sheetFormatPr defaultColWidth="22.28515625" defaultRowHeight="15" x14ac:dyDescent="0.25"/>
  <cols>
    <col min="1" max="1" width="22.28515625" style="22"/>
    <col min="2" max="2" width="28.7109375" style="22" customWidth="1"/>
  </cols>
  <sheetData>
    <row r="1" spans="1:3" x14ac:dyDescent="0.25">
      <c r="A1" s="20" t="s">
        <v>25</v>
      </c>
      <c r="B1" s="20"/>
      <c r="C1" s="2"/>
    </row>
    <row r="2" spans="1:3" x14ac:dyDescent="0.25">
      <c r="A2" s="25" t="s">
        <v>14</v>
      </c>
      <c r="B2" s="21"/>
      <c r="C2" s="4" t="s">
        <v>9</v>
      </c>
    </row>
    <row r="3" spans="1:3" x14ac:dyDescent="0.25">
      <c r="A3" s="20" t="s">
        <v>2</v>
      </c>
      <c r="B3" s="20" t="s">
        <v>3</v>
      </c>
      <c r="C3" s="3" t="s">
        <v>8</v>
      </c>
    </row>
    <row r="4" spans="1:3" x14ac:dyDescent="0.25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25">
      <c r="A5" s="29">
        <v>40694</v>
      </c>
      <c r="B5" s="30">
        <f t="shared" si="0"/>
        <v>40694</v>
      </c>
      <c r="C5" s="6">
        <v>3.5481517448787702E-4</v>
      </c>
    </row>
    <row r="6" spans="1:3" x14ac:dyDescent="0.25">
      <c r="A6" s="27">
        <v>40724</v>
      </c>
      <c r="B6" s="28">
        <f t="shared" si="0"/>
        <v>40724</v>
      </c>
      <c r="C6" s="5">
        <v>-2.63467039938147E-2</v>
      </c>
    </row>
    <row r="7" spans="1:3" x14ac:dyDescent="0.25">
      <c r="A7" s="29">
        <v>40755</v>
      </c>
      <c r="B7" s="30">
        <f t="shared" si="0"/>
        <v>40755</v>
      </c>
      <c r="C7" s="6">
        <v>2.5342704680983801E-2</v>
      </c>
    </row>
    <row r="8" spans="1:3" x14ac:dyDescent="0.25">
      <c r="A8" s="27">
        <v>40786</v>
      </c>
      <c r="B8" s="28">
        <f t="shared" si="0"/>
        <v>40786</v>
      </c>
      <c r="C8" s="5">
        <v>1.74357346052778E-3</v>
      </c>
    </row>
    <row r="9" spans="1:3" x14ac:dyDescent="0.25">
      <c r="A9" s="29">
        <v>40816</v>
      </c>
      <c r="B9" s="30">
        <f t="shared" si="0"/>
        <v>40816</v>
      </c>
      <c r="C9" s="6">
        <v>-2.73430561152357E-2</v>
      </c>
    </row>
    <row r="10" spans="1:3" x14ac:dyDescent="0.25">
      <c r="A10" s="27">
        <v>40847</v>
      </c>
      <c r="B10" s="28">
        <f t="shared" si="0"/>
        <v>40847</v>
      </c>
      <c r="C10" s="5">
        <v>1.64187606983155E-2</v>
      </c>
    </row>
    <row r="11" spans="1:3" x14ac:dyDescent="0.25">
      <c r="A11" s="29">
        <v>40877</v>
      </c>
      <c r="B11" s="30">
        <f t="shared" si="0"/>
        <v>40877</v>
      </c>
      <c r="C11" s="6">
        <v>-1.03263948886673E-2</v>
      </c>
    </row>
    <row r="12" spans="1:3" x14ac:dyDescent="0.25">
      <c r="A12" s="33">
        <v>40908</v>
      </c>
      <c r="B12" s="34">
        <f t="shared" si="0"/>
        <v>40908</v>
      </c>
      <c r="C12" s="8">
        <v>-1.47490265705841E-3</v>
      </c>
    </row>
    <row r="13" spans="1:3" x14ac:dyDescent="0.25">
      <c r="A13" s="29">
        <v>40939</v>
      </c>
      <c r="B13" s="30">
        <f t="shared" si="0"/>
        <v>40939</v>
      </c>
      <c r="C13" s="6">
        <v>4.8975243034581296E-3</v>
      </c>
    </row>
    <row r="14" spans="1:3" x14ac:dyDescent="0.25">
      <c r="A14" s="27">
        <v>40968</v>
      </c>
      <c r="B14" s="28">
        <f t="shared" si="0"/>
        <v>40968</v>
      </c>
      <c r="C14" s="5">
        <v>1.01440546866522E-2</v>
      </c>
    </row>
    <row r="15" spans="1:3" x14ac:dyDescent="0.25">
      <c r="A15" s="29">
        <v>40999</v>
      </c>
      <c r="B15" s="30">
        <f t="shared" si="0"/>
        <v>40999</v>
      </c>
      <c r="C15" s="6">
        <v>6.62068308963826E-3</v>
      </c>
    </row>
    <row r="16" spans="1:3" x14ac:dyDescent="0.25">
      <c r="A16" s="27">
        <v>41029</v>
      </c>
      <c r="B16" s="28">
        <f t="shared" si="0"/>
        <v>41029</v>
      </c>
      <c r="C16" s="5">
        <v>4.2401084445968804E-3</v>
      </c>
    </row>
    <row r="17" spans="1:3" x14ac:dyDescent="0.25">
      <c r="A17" s="29">
        <v>41060</v>
      </c>
      <c r="B17" s="30">
        <f t="shared" si="0"/>
        <v>41060</v>
      </c>
      <c r="C17" s="6">
        <v>-2.39534278567121E-2</v>
      </c>
    </row>
    <row r="18" spans="1:3" x14ac:dyDescent="0.25">
      <c r="A18" s="27">
        <v>41090</v>
      </c>
      <c r="B18" s="28">
        <f t="shared" si="0"/>
        <v>41090</v>
      </c>
      <c r="C18" s="5">
        <v>2.3412831431658201E-2</v>
      </c>
    </row>
    <row r="19" spans="1:3" x14ac:dyDescent="0.25">
      <c r="A19" s="29">
        <v>41121</v>
      </c>
      <c r="B19" s="30">
        <f t="shared" si="0"/>
        <v>41121</v>
      </c>
      <c r="C19" s="6">
        <v>-8.5693122738275101E-3</v>
      </c>
    </row>
    <row r="20" spans="1:3" x14ac:dyDescent="0.25">
      <c r="A20" s="27">
        <v>41152</v>
      </c>
      <c r="B20" s="28">
        <f t="shared" si="0"/>
        <v>41152</v>
      </c>
      <c r="C20" s="5">
        <v>9.6498566172904497E-3</v>
      </c>
    </row>
    <row r="21" spans="1:3" x14ac:dyDescent="0.25">
      <c r="A21" s="29">
        <v>41182</v>
      </c>
      <c r="B21" s="30">
        <f t="shared" si="0"/>
        <v>41182</v>
      </c>
      <c r="C21" s="6">
        <v>2.5805323302451999E-2</v>
      </c>
    </row>
    <row r="22" spans="1:3" x14ac:dyDescent="0.25">
      <c r="A22" s="27">
        <v>41213</v>
      </c>
      <c r="B22" s="28">
        <f t="shared" si="0"/>
        <v>41213</v>
      </c>
      <c r="C22" s="10">
        <v>5.1987295086037798E-3</v>
      </c>
    </row>
    <row r="23" spans="1:3" x14ac:dyDescent="0.25">
      <c r="A23" s="29">
        <v>41243</v>
      </c>
      <c r="B23" s="30">
        <f t="shared" si="0"/>
        <v>41243</v>
      </c>
      <c r="C23" s="9">
        <v>1.1973619311542701E-3</v>
      </c>
    </row>
    <row r="24" spans="1:3" x14ac:dyDescent="0.25">
      <c r="A24" s="33">
        <v>41274</v>
      </c>
      <c r="B24" s="34">
        <f t="shared" si="0"/>
        <v>41274</v>
      </c>
      <c r="C24" s="35">
        <v>-1.46715718480828E-3</v>
      </c>
    </row>
    <row r="25" spans="1:3" x14ac:dyDescent="0.25">
      <c r="A25" s="29">
        <v>41305</v>
      </c>
      <c r="B25" s="30">
        <f t="shared" si="0"/>
        <v>41305</v>
      </c>
      <c r="C25" s="6">
        <v>5.8559037809047297E-3</v>
      </c>
    </row>
    <row r="26" spans="1:3" x14ac:dyDescent="0.25">
      <c r="A26" s="27">
        <v>41333</v>
      </c>
      <c r="B26" s="28">
        <f t="shared" si="0"/>
        <v>41333</v>
      </c>
      <c r="C26" s="5">
        <v>-1.38488431294059E-2</v>
      </c>
    </row>
    <row r="27" spans="1:3" x14ac:dyDescent="0.25">
      <c r="A27" s="29">
        <v>41364</v>
      </c>
      <c r="B27" s="30">
        <f t="shared" si="0"/>
        <v>41364</v>
      </c>
      <c r="C27" s="6">
        <v>4.7060149988504803E-3</v>
      </c>
    </row>
    <row r="28" spans="1:3" x14ac:dyDescent="0.25">
      <c r="A28" s="27">
        <v>41394</v>
      </c>
      <c r="B28" s="28">
        <f t="shared" si="0"/>
        <v>41394</v>
      </c>
      <c r="C28" s="5">
        <v>1.6187070762729201E-2</v>
      </c>
    </row>
    <row r="29" spans="1:3" x14ac:dyDescent="0.25">
      <c r="A29" s="29">
        <v>41425</v>
      </c>
      <c r="B29" s="30">
        <f t="shared" si="0"/>
        <v>41425</v>
      </c>
      <c r="C29" s="6">
        <v>-1.29835866397598E-3</v>
      </c>
    </row>
    <row r="30" spans="1:3" x14ac:dyDescent="0.25">
      <c r="A30" s="27">
        <v>41455</v>
      </c>
      <c r="B30" s="28">
        <f t="shared" si="0"/>
        <v>41455</v>
      </c>
      <c r="C30" s="5">
        <v>2.41619526703176E-2</v>
      </c>
    </row>
    <row r="31" spans="1:3" x14ac:dyDescent="0.25">
      <c r="A31" s="29">
        <v>41486</v>
      </c>
      <c r="B31" s="30">
        <f t="shared" si="0"/>
        <v>41486</v>
      </c>
      <c r="C31" s="6">
        <v>8.1572657523587607E-3</v>
      </c>
    </row>
    <row r="32" spans="1:3" x14ac:dyDescent="0.25">
      <c r="A32" s="27">
        <v>41517</v>
      </c>
      <c r="B32" s="28">
        <f t="shared" si="0"/>
        <v>41517</v>
      </c>
      <c r="C32" s="5">
        <v>7.2242721186079901E-3</v>
      </c>
    </row>
    <row r="33" spans="1:3" x14ac:dyDescent="0.25">
      <c r="A33" s="29">
        <v>41547</v>
      </c>
      <c r="B33" s="30">
        <f t="shared" si="0"/>
        <v>41547</v>
      </c>
      <c r="C33" s="6">
        <v>2.5111905994825299E-2</v>
      </c>
    </row>
    <row r="34" spans="1:3" x14ac:dyDescent="0.25">
      <c r="A34" s="27">
        <v>41578</v>
      </c>
      <c r="B34" s="28">
        <f t="shared" si="0"/>
        <v>41578</v>
      </c>
      <c r="C34" s="10">
        <v>2.0607096911577898E-3</v>
      </c>
    </row>
    <row r="35" spans="1:3" x14ac:dyDescent="0.25">
      <c r="A35" s="29">
        <v>41608</v>
      </c>
      <c r="B35" s="30">
        <f t="shared" si="0"/>
        <v>41608</v>
      </c>
      <c r="C35" s="9">
        <v>8.0379659000278103E-3</v>
      </c>
    </row>
    <row r="36" spans="1:3" x14ac:dyDescent="0.25">
      <c r="A36" s="33">
        <v>41639</v>
      </c>
      <c r="B36" s="34">
        <f t="shared" si="0"/>
        <v>41639</v>
      </c>
      <c r="C36" s="35">
        <v>2.63483463923329E-2</v>
      </c>
    </row>
    <row r="37" spans="1:3" x14ac:dyDescent="0.25">
      <c r="A37" s="29">
        <v>41670</v>
      </c>
      <c r="B37" s="30">
        <f t="shared" si="0"/>
        <v>41670</v>
      </c>
      <c r="C37" s="6">
        <v>-3.2475306769513801E-3</v>
      </c>
    </row>
    <row r="38" spans="1:3" x14ac:dyDescent="0.25">
      <c r="A38" s="27">
        <v>41698</v>
      </c>
      <c r="B38" s="28">
        <f t="shared" si="0"/>
        <v>41698</v>
      </c>
      <c r="C38" s="5">
        <v>6.50776193186808E-3</v>
      </c>
    </row>
    <row r="39" spans="1:3" x14ac:dyDescent="0.25">
      <c r="A39" s="29">
        <v>41729</v>
      </c>
      <c r="B39" s="30">
        <f t="shared" si="0"/>
        <v>41729</v>
      </c>
      <c r="C39" s="6">
        <v>1.6638144171312399E-2</v>
      </c>
    </row>
    <row r="40" spans="1:3" x14ac:dyDescent="0.25">
      <c r="A40" s="27">
        <v>41759</v>
      </c>
      <c r="B40" s="28">
        <f t="shared" si="0"/>
        <v>41759</v>
      </c>
      <c r="C40" s="13">
        <v>3.68574361185714E-3</v>
      </c>
    </row>
    <row r="41" spans="1:3" x14ac:dyDescent="0.25">
      <c r="A41" s="29">
        <v>41790</v>
      </c>
      <c r="B41" s="30">
        <f t="shared" si="0"/>
        <v>41790</v>
      </c>
      <c r="C41" s="12">
        <v>-4.7750630251773797E-3</v>
      </c>
    </row>
    <row r="42" spans="1:3" x14ac:dyDescent="0.25">
      <c r="A42" s="27">
        <v>41820</v>
      </c>
      <c r="B42" s="28">
        <f t="shared" si="0"/>
        <v>41820</v>
      </c>
      <c r="C42" s="13">
        <v>3.1503510010316302E-2</v>
      </c>
    </row>
    <row r="43" spans="1:3" x14ac:dyDescent="0.25">
      <c r="A43" s="29">
        <v>41851</v>
      </c>
      <c r="B43" s="30">
        <f t="shared" si="0"/>
        <v>41851</v>
      </c>
      <c r="C43" s="12">
        <v>-2.7192825259197998E-3</v>
      </c>
    </row>
    <row r="44" spans="1:3" x14ac:dyDescent="0.25">
      <c r="A44" s="27">
        <v>41882</v>
      </c>
      <c r="B44" s="28">
        <f t="shared" si="0"/>
        <v>41882</v>
      </c>
      <c r="C44" s="13">
        <v>-5.6393578100056895E-3</v>
      </c>
    </row>
    <row r="45" spans="1:3" x14ac:dyDescent="0.25">
      <c r="A45" s="29">
        <v>41912</v>
      </c>
      <c r="B45" s="30">
        <f t="shared" si="0"/>
        <v>41912</v>
      </c>
      <c r="C45" s="12">
        <v>2.3370263478081899E-2</v>
      </c>
    </row>
    <row r="46" spans="1:3" x14ac:dyDescent="0.25">
      <c r="A46" s="27">
        <v>41943</v>
      </c>
      <c r="B46" s="28">
        <f t="shared" si="0"/>
        <v>41943</v>
      </c>
      <c r="C46" s="15">
        <v>2.2731406805416299E-3</v>
      </c>
    </row>
    <row r="47" spans="1:3" x14ac:dyDescent="0.25">
      <c r="A47" s="29">
        <v>41973</v>
      </c>
      <c r="B47" s="30">
        <f t="shared" si="0"/>
        <v>41973</v>
      </c>
      <c r="C47" s="14">
        <v>1.6189368797667299E-2</v>
      </c>
    </row>
    <row r="48" spans="1:3" x14ac:dyDescent="0.25">
      <c r="A48" s="33">
        <v>42004</v>
      </c>
      <c r="B48" s="34">
        <f t="shared" si="0"/>
        <v>42004</v>
      </c>
      <c r="C48" s="35">
        <v>1.65165231485962E-2</v>
      </c>
    </row>
    <row r="49" spans="1:3" x14ac:dyDescent="0.25">
      <c r="A49" s="29">
        <v>42035</v>
      </c>
      <c r="B49" s="30">
        <f t="shared" si="0"/>
        <v>42035</v>
      </c>
      <c r="C49" s="6">
        <v>1.0803202894303501E-2</v>
      </c>
    </row>
    <row r="50" spans="1:3" x14ac:dyDescent="0.25">
      <c r="A50" s="27">
        <v>42063</v>
      </c>
      <c r="B50" s="28">
        <f t="shared" si="0"/>
        <v>42063</v>
      </c>
      <c r="C50" s="5">
        <v>1.22752374354429E-2</v>
      </c>
    </row>
    <row r="51" spans="1:3" x14ac:dyDescent="0.25">
      <c r="A51" s="29">
        <v>42094</v>
      </c>
      <c r="B51" s="30">
        <f t="shared" si="0"/>
        <v>42094</v>
      </c>
      <c r="C51" s="6">
        <v>7.6441657400985194E-3</v>
      </c>
    </row>
    <row r="52" spans="1:3" x14ac:dyDescent="0.25">
      <c r="A52" s="27">
        <v>42124</v>
      </c>
      <c r="B52" s="28">
        <v>42095</v>
      </c>
      <c r="C52" s="5">
        <v>3.5118999183398904E-3</v>
      </c>
    </row>
    <row r="53" spans="1:3" x14ac:dyDescent="0.25">
      <c r="A53" s="29">
        <v>42155</v>
      </c>
      <c r="B53" s="30">
        <v>42125</v>
      </c>
      <c r="C53" s="6">
        <v>3.5658257704100898E-3</v>
      </c>
    </row>
    <row r="54" spans="1:3" x14ac:dyDescent="0.25">
      <c r="A54" s="27">
        <v>42185</v>
      </c>
      <c r="B54" s="28">
        <v>42156</v>
      </c>
      <c r="C54" s="5">
        <v>1.2455849403434799E-2</v>
      </c>
    </row>
    <row r="55" spans="1:3" x14ac:dyDescent="0.25">
      <c r="A55" s="29">
        <v>42216</v>
      </c>
      <c r="B55" s="30">
        <v>42186</v>
      </c>
      <c r="C55" s="6">
        <v>2.06365362718701E-2</v>
      </c>
    </row>
    <row r="56" spans="1:3" x14ac:dyDescent="0.25">
      <c r="A56" s="27">
        <v>42247</v>
      </c>
      <c r="B56" s="28">
        <v>42217</v>
      </c>
      <c r="C56" s="5">
        <v>-5.9238905492731099E-3</v>
      </c>
    </row>
    <row r="57" spans="1:3" x14ac:dyDescent="0.25">
      <c r="A57" s="29">
        <v>42277</v>
      </c>
      <c r="B57" s="30">
        <v>42248</v>
      </c>
      <c r="C57" s="6">
        <v>1.48760756850486E-2</v>
      </c>
    </row>
    <row r="58" spans="1:3" x14ac:dyDescent="0.25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25">
      <c r="A59" s="29">
        <v>42338</v>
      </c>
      <c r="B59" s="30">
        <f t="shared" si="1"/>
        <v>42338</v>
      </c>
      <c r="C59" s="6">
        <v>-8.6326415685398193E-3</v>
      </c>
    </row>
    <row r="60" spans="1:3" x14ac:dyDescent="0.25">
      <c r="A60" s="33">
        <v>42369</v>
      </c>
      <c r="B60" s="34">
        <f t="shared" si="1"/>
        <v>42369</v>
      </c>
      <c r="C60" s="8">
        <v>8.4443167671959304E-3</v>
      </c>
    </row>
    <row r="61" spans="1:3" x14ac:dyDescent="0.25">
      <c r="A61" s="29">
        <v>42400</v>
      </c>
      <c r="B61" s="30">
        <v>42370</v>
      </c>
      <c r="C61" s="6">
        <v>-1.3093824914866301E-2</v>
      </c>
    </row>
    <row r="62" spans="1:3" x14ac:dyDescent="0.25">
      <c r="A62" s="27">
        <v>42429</v>
      </c>
      <c r="B62" s="28">
        <f t="shared" ref="B62:B78" si="2">A62</f>
        <v>42429</v>
      </c>
      <c r="C62" s="5">
        <v>-1.6969688233429103E-2</v>
      </c>
    </row>
    <row r="63" spans="1:3" x14ac:dyDescent="0.25">
      <c r="A63" s="29">
        <v>42460</v>
      </c>
      <c r="B63" s="30">
        <f t="shared" si="2"/>
        <v>42460</v>
      </c>
      <c r="C63" s="6">
        <v>1.74716694253505E-2</v>
      </c>
    </row>
    <row r="64" spans="1:3" x14ac:dyDescent="0.25">
      <c r="A64" s="27">
        <v>42490</v>
      </c>
      <c r="B64" s="28">
        <f t="shared" si="2"/>
        <v>42490</v>
      </c>
      <c r="C64" s="5">
        <v>-1.1739038200697699E-4</v>
      </c>
    </row>
    <row r="65" spans="1:3" x14ac:dyDescent="0.25">
      <c r="A65" s="29">
        <v>42521</v>
      </c>
      <c r="B65" s="30">
        <f t="shared" si="2"/>
        <v>42521</v>
      </c>
      <c r="C65" s="6">
        <v>1.0469160834219999E-2</v>
      </c>
    </row>
    <row r="66" spans="1:3" x14ac:dyDescent="0.25">
      <c r="A66" s="27">
        <v>42551</v>
      </c>
      <c r="B66" s="28">
        <f t="shared" si="2"/>
        <v>42551</v>
      </c>
      <c r="C66" s="5">
        <v>-2.42956367913469E-2</v>
      </c>
    </row>
    <row r="67" spans="1:3" x14ac:dyDescent="0.25">
      <c r="A67" s="29">
        <v>42582</v>
      </c>
      <c r="B67" s="30">
        <f t="shared" si="2"/>
        <v>42582</v>
      </c>
      <c r="C67" s="6">
        <v>1.7613826743695202E-2</v>
      </c>
    </row>
    <row r="68" spans="1:3" x14ac:dyDescent="0.25">
      <c r="A68" s="27">
        <v>42613</v>
      </c>
      <c r="B68" s="28">
        <f t="shared" si="2"/>
        <v>42613</v>
      </c>
      <c r="C68" s="5">
        <v>-2.0117333650468998E-3</v>
      </c>
    </row>
    <row r="69" spans="1:3" x14ac:dyDescent="0.25">
      <c r="A69" s="29">
        <v>42643</v>
      </c>
      <c r="B69" s="30">
        <f t="shared" si="2"/>
        <v>42643</v>
      </c>
      <c r="C69" s="6">
        <v>7.2138408378517004E-3</v>
      </c>
    </row>
    <row r="70" spans="1:3" x14ac:dyDescent="0.25">
      <c r="A70" s="27">
        <v>42674</v>
      </c>
      <c r="B70" s="28">
        <f t="shared" si="2"/>
        <v>42674</v>
      </c>
      <c r="C70" s="5">
        <v>-1.51222265898933E-2</v>
      </c>
    </row>
    <row r="71" spans="1:3" x14ac:dyDescent="0.25">
      <c r="A71" s="29">
        <v>42704</v>
      </c>
      <c r="B71" s="30">
        <f t="shared" si="2"/>
        <v>42704</v>
      </c>
      <c r="C71" s="6">
        <v>1.0351439505143801E-2</v>
      </c>
    </row>
    <row r="72" spans="1:3" x14ac:dyDescent="0.25">
      <c r="A72" s="33">
        <v>42735</v>
      </c>
      <c r="B72" s="34">
        <f t="shared" si="2"/>
        <v>42735</v>
      </c>
      <c r="C72" s="8">
        <v>1.75013723908739E-2</v>
      </c>
    </row>
    <row r="73" spans="1:3" x14ac:dyDescent="0.25">
      <c r="A73" s="29">
        <v>42766</v>
      </c>
      <c r="B73" s="30">
        <f t="shared" si="2"/>
        <v>42766</v>
      </c>
      <c r="C73" s="6">
        <v>-3.19139902787013E-3</v>
      </c>
    </row>
    <row r="74" spans="1:3" x14ac:dyDescent="0.25">
      <c r="A74" s="27">
        <v>42794</v>
      </c>
      <c r="B74" s="28">
        <f t="shared" si="2"/>
        <v>42794</v>
      </c>
      <c r="C74" s="5">
        <v>-3.4235714999515401E-3</v>
      </c>
    </row>
    <row r="75" spans="1:3" x14ac:dyDescent="0.25">
      <c r="A75" s="29">
        <v>42825</v>
      </c>
      <c r="B75" s="30">
        <f t="shared" si="2"/>
        <v>42825</v>
      </c>
      <c r="C75" s="6">
        <v>1.28956702726402E-2</v>
      </c>
    </row>
    <row r="76" spans="1:3" x14ac:dyDescent="0.25">
      <c r="A76" s="27">
        <v>42855</v>
      </c>
      <c r="B76" s="28">
        <f t="shared" si="2"/>
        <v>42855</v>
      </c>
      <c r="C76" s="5">
        <v>6.9367096212669095E-3</v>
      </c>
    </row>
    <row r="77" spans="1:3" x14ac:dyDescent="0.25">
      <c r="A77" s="29">
        <v>42886</v>
      </c>
      <c r="B77" s="30">
        <f t="shared" si="2"/>
        <v>42886</v>
      </c>
      <c r="C77" s="6">
        <v>-8.3690507467404406E-4</v>
      </c>
    </row>
    <row r="78" spans="1:3" x14ac:dyDescent="0.25">
      <c r="A78" s="27">
        <v>42916</v>
      </c>
      <c r="B78" s="28">
        <f t="shared" si="2"/>
        <v>42916</v>
      </c>
      <c r="C78" s="5">
        <v>1.43624031015093E-2</v>
      </c>
    </row>
    <row r="79" spans="1:3" x14ac:dyDescent="0.25">
      <c r="A79" s="29">
        <v>42947</v>
      </c>
      <c r="B79" s="30">
        <f t="shared" ref="B79:B84" si="3">A79</f>
        <v>42947</v>
      </c>
      <c r="C79" s="6">
        <v>-1.37597248996946E-3</v>
      </c>
    </row>
    <row r="80" spans="1:3" x14ac:dyDescent="0.25">
      <c r="A80" s="27">
        <v>42978</v>
      </c>
      <c r="B80" s="28">
        <f t="shared" si="3"/>
        <v>42978</v>
      </c>
      <c r="C80" s="5">
        <v>-2.4224073952365797E-3</v>
      </c>
    </row>
    <row r="81" spans="1:3" x14ac:dyDescent="0.25">
      <c r="A81" s="29">
        <v>43008</v>
      </c>
      <c r="B81" s="30">
        <f t="shared" si="3"/>
        <v>43008</v>
      </c>
      <c r="C81" s="6">
        <v>3.0749365768912199E-2</v>
      </c>
    </row>
    <row r="82" spans="1:3" x14ac:dyDescent="0.25">
      <c r="A82" s="27">
        <v>43039</v>
      </c>
      <c r="B82" s="28">
        <f t="shared" si="3"/>
        <v>43039</v>
      </c>
      <c r="C82" s="5">
        <v>1.7519987195955299E-3</v>
      </c>
    </row>
    <row r="83" spans="1:3" x14ac:dyDescent="0.25">
      <c r="A83" s="29">
        <v>43069</v>
      </c>
      <c r="B83" s="30">
        <f t="shared" si="3"/>
        <v>43069</v>
      </c>
      <c r="C83" s="6">
        <v>1.2270865030941101E-3</v>
      </c>
    </row>
    <row r="84" spans="1:3" x14ac:dyDescent="0.25">
      <c r="A84" s="27">
        <v>43100</v>
      </c>
      <c r="B84" s="28">
        <f t="shared" si="3"/>
        <v>43100</v>
      </c>
      <c r="C84" s="5">
        <v>1.6702136646156201E-2</v>
      </c>
    </row>
    <row r="219" spans="1:3" x14ac:dyDescent="0.25">
      <c r="A219" s="23"/>
      <c r="B219" s="23"/>
      <c r="C219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51"/>
  <sheetViews>
    <sheetView showGridLines="0" workbookViewId="0">
      <selection activeCell="A5" sqref="A5"/>
    </sheetView>
  </sheetViews>
  <sheetFormatPr defaultColWidth="22.28515625" defaultRowHeight="15" x14ac:dyDescent="0.25"/>
  <cols>
    <col min="1" max="1" width="22.28515625" style="22"/>
    <col min="2" max="2" width="35.42578125" style="22" customWidth="1"/>
  </cols>
  <sheetData>
    <row r="1" spans="1:5" x14ac:dyDescent="0.25">
      <c r="A1" s="20" t="s">
        <v>15</v>
      </c>
      <c r="B1" s="20"/>
      <c r="C1" s="2"/>
      <c r="D1" s="2"/>
      <c r="E1" s="2"/>
    </row>
    <row r="2" spans="1:5" x14ac:dyDescent="0.25">
      <c r="A2" s="25" t="s">
        <v>21</v>
      </c>
      <c r="B2" s="21"/>
      <c r="C2" s="39" t="s">
        <v>1</v>
      </c>
      <c r="D2" s="39"/>
      <c r="E2" s="39"/>
    </row>
    <row r="3" spans="1:5" x14ac:dyDescent="0.25">
      <c r="A3" s="25" t="s">
        <v>22</v>
      </c>
      <c r="B3" s="21"/>
      <c r="C3" s="24"/>
      <c r="D3" s="24"/>
      <c r="E3" s="24"/>
    </row>
    <row r="4" spans="1:5" x14ac:dyDescent="0.25">
      <c r="A4" s="26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25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25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25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25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25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25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25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25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25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25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25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25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25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25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25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25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25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25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25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25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25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25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25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25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25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25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25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25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25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25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25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25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25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25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25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25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25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25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25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25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25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25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25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25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25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25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25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25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25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25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25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25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25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25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25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25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25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25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25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25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25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25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25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25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25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25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25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25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25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25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25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25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25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25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25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25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25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25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25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25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25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25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25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25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25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25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25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25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25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25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25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25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25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25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25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25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25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25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25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25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25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25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25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25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25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25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25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25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25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25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25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25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25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25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25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25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25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25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25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25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25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25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25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25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25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25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25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25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25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25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25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25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25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25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25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25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25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25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25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25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25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25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25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25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25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25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25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25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25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25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25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25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25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25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25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25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25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25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25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25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25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25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25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25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25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25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25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25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25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25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25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25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25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25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25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25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25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25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25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25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25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25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25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25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25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25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25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25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25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25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25">
      <c r="A200" s="29">
        <v>41759</v>
      </c>
      <c r="B200" s="30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25">
      <c r="A201" s="27">
        <v>41790</v>
      </c>
      <c r="B201" s="28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25">
      <c r="A202" s="29">
        <v>41820</v>
      </c>
      <c r="B202" s="30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25">
      <c r="A203" s="27">
        <v>41851</v>
      </c>
      <c r="B203" s="28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25">
      <c r="A204" s="29">
        <v>41882</v>
      </c>
      <c r="B204" s="30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25">
      <c r="A205" s="27">
        <v>41912</v>
      </c>
      <c r="B205" s="28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25">
      <c r="A206" s="29">
        <v>41943</v>
      </c>
      <c r="B206" s="30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25">
      <c r="A207" s="27">
        <v>41973</v>
      </c>
      <c r="B207" s="28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25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25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25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25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25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25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25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25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25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25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25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25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25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25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25">
      <c r="A222" s="29">
        <v>42429</v>
      </c>
      <c r="B222" s="30">
        <f t="shared" ref="B222:B244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25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25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25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25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25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25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25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25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25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25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25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25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25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25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25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25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25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25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25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25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25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25">
      <c r="A244" s="29">
        <v>43100</v>
      </c>
      <c r="B244" s="30">
        <f t="shared" si="5"/>
        <v>43100</v>
      </c>
      <c r="C244" s="6">
        <v>1.43687929165375E-2</v>
      </c>
      <c r="D244" s="6">
        <v>1.36095510765991E-2</v>
      </c>
      <c r="E244" s="6">
        <v>7.5924183993834893E-4</v>
      </c>
    </row>
    <row r="246" spans="1:5" ht="30" customHeight="1" x14ac:dyDescent="0.25">
      <c r="A246" s="40" t="s">
        <v>10</v>
      </c>
      <c r="B246" s="40"/>
      <c r="C246" s="40"/>
      <c r="D246" s="40"/>
      <c r="E246" s="40"/>
    </row>
    <row r="248" spans="1:5" x14ac:dyDescent="0.25">
      <c r="C248" s="18"/>
      <c r="D248" s="18"/>
    </row>
    <row r="249" spans="1:5" x14ac:dyDescent="0.25">
      <c r="C249" s="18"/>
      <c r="D249" s="18"/>
    </row>
    <row r="250" spans="1:5" x14ac:dyDescent="0.25">
      <c r="C250" s="18"/>
      <c r="D250" s="18"/>
    </row>
    <row r="251" spans="1:5" x14ac:dyDescent="0.25">
      <c r="C251" s="19"/>
      <c r="D251" s="19"/>
      <c r="E251" s="19"/>
    </row>
  </sheetData>
  <mergeCells count="2">
    <mergeCell ref="C2:E2"/>
    <mergeCell ref="A246:E24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43"/>
  <sheetViews>
    <sheetView showGridLines="0" workbookViewId="0"/>
  </sheetViews>
  <sheetFormatPr defaultColWidth="22.28515625" defaultRowHeight="15" x14ac:dyDescent="0.25"/>
  <cols>
    <col min="1" max="1" width="22.28515625" style="22"/>
    <col min="2" max="2" width="38.42578125" style="22" customWidth="1"/>
  </cols>
  <sheetData>
    <row r="1" spans="1:5" x14ac:dyDescent="0.25">
      <c r="A1" s="20" t="s">
        <v>17</v>
      </c>
      <c r="B1" s="20"/>
      <c r="C1" s="2"/>
      <c r="D1" s="2"/>
      <c r="E1" s="2"/>
    </row>
    <row r="2" spans="1:5" x14ac:dyDescent="0.25">
      <c r="A2" s="25" t="s">
        <v>19</v>
      </c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25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25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25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25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25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25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25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25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25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25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25">
      <c r="A243" s="29">
        <v>43100</v>
      </c>
      <c r="B243" s="30">
        <f t="shared" si="4"/>
        <v>43100</v>
      </c>
      <c r="C243" s="6">
        <v>1.7152280630514699E-3</v>
      </c>
      <c r="D243" s="6">
        <v>1.1264424950205799E-3</v>
      </c>
      <c r="E243" s="6">
        <v>5.8878556803088598E-4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219"/>
  <sheetViews>
    <sheetView showGridLines="0" workbookViewId="0">
      <selection activeCell="A4" sqref="A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18</v>
      </c>
      <c r="B1" s="20"/>
      <c r="C1" s="2"/>
      <c r="D1" s="2"/>
      <c r="E1" s="2"/>
    </row>
    <row r="2" spans="1:5" x14ac:dyDescent="0.25">
      <c r="A2" s="25" t="s">
        <v>16</v>
      </c>
      <c r="B2" s="21"/>
      <c r="C2" s="39" t="s">
        <v>1</v>
      </c>
      <c r="D2" s="39"/>
      <c r="E2" s="39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8">
        <v>-1.47490265705841E-3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10">
        <v>5.1987295086037798E-3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9">
        <v>1.1973619311542701E-3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10">
        <v>2.0607096911577898E-3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9">
        <v>8.0379659000278103E-3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3">
        <v>3.68574361185714E-3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2">
        <v>-4.7750630251773797E-3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3">
        <v>3.1503510010316302E-2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2">
        <v>-2.7192825259197998E-3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3">
        <v>-5.6393578100056895E-3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2">
        <v>2.3370263478081899E-2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5">
        <v>2.2731406805416299E-3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4">
        <v>1.6189368797667299E-2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8">
        <v>8.4443167671959304E-3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25">
      <c r="A62" s="27">
        <v>42429</v>
      </c>
      <c r="B62" s="28">
        <f t="shared" ref="B62:B84" si="2">A62</f>
        <v>42429</v>
      </c>
      <c r="C62" s="5">
        <v>-1.6969688233429103E-2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8">
        <v>1.75013723908739E-2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25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25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25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25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25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25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25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25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25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25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25">
      <c r="A84" s="27">
        <v>43100</v>
      </c>
      <c r="B84" s="28">
        <f t="shared" si="2"/>
        <v>43100</v>
      </c>
      <c r="C84" s="5">
        <v>2.31926667420039E-2</v>
      </c>
      <c r="D84" s="5">
        <v>5.2067338136000899E-3</v>
      </c>
      <c r="E84" s="5">
        <v>1.7985932928403801E-2</v>
      </c>
    </row>
    <row r="219" spans="1:3" x14ac:dyDescent="0.25">
      <c r="A219" s="23"/>
      <c r="B219" s="23"/>
      <c r="C219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Fondet, inkl. eiendom - Basket</vt:lpstr>
      <vt:lpstr>Fondet kombinert - Basket</vt:lpstr>
      <vt:lpstr>Fondet, ekskl. eiendom - Basket</vt:lpstr>
      <vt:lpstr>Aksjer - Basket</vt:lpstr>
      <vt:lpstr>Renter - Basket</vt:lpstr>
      <vt:lpstr>Eiendom - Basket</vt:lpstr>
      <vt:lpstr>Aksjeforvaltningen - Basket</vt:lpstr>
      <vt:lpstr>Renteforvaltningen - Basket</vt:lpstr>
      <vt:lpstr>Eiendomsforvaltningen - Basket</vt:lpstr>
      <vt:lpstr>Fondet, inkl. eiendom - NOK</vt:lpstr>
      <vt:lpstr>Fondet kombinert - NOK</vt:lpstr>
      <vt:lpstr>Fondet, ekskl. eiendom - NOK</vt:lpstr>
      <vt:lpstr>Aksjer - NOK</vt:lpstr>
      <vt:lpstr>Renter - NOK</vt:lpstr>
      <vt:lpstr>Eiendom - NOK</vt:lpstr>
      <vt:lpstr>Aksjeforvaltningen - NOK</vt:lpstr>
      <vt:lpstr>Renteforvaltningen - NOK</vt:lpstr>
      <vt:lpstr>Eiendomsforvaltningen - NOK</vt:lpstr>
      <vt:lpstr>Fondet, inkl. eiendom - USD</vt:lpstr>
      <vt:lpstr>Fondet kombinert - USD</vt:lpstr>
      <vt:lpstr>Fondet, ekskl. eiendom - USD</vt:lpstr>
      <vt:lpstr>Aksjer - USD</vt:lpstr>
      <vt:lpstr>Renter - USD</vt:lpstr>
      <vt:lpstr>Eiendom - USD</vt:lpstr>
      <vt:lpstr>Aksjeforvaltningen - USD</vt:lpstr>
      <vt:lpstr>Renteforvaltningen - USD</vt:lpstr>
      <vt:lpstr>Eiendomsforvaltningen - USD</vt:lpstr>
      <vt:lpstr>'Eiendom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2018-02-28T07:49:37Z</dcterms:created>
  <dcterms:modified xsi:type="dcterms:W3CDTF">2018-02-28T07:49:51Z</dcterms:modified>
</cp:coreProperties>
</file>