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1000"/>
  </bookViews>
  <sheets>
    <sheet name="Fund, incl real estate - Basket" sheetId="11" r:id="rId1"/>
    <sheet name="Fund, excl real estate - Basket" sheetId="12" r:id="rId2"/>
    <sheet name="Equity - Basket" sheetId="13" r:id="rId3"/>
    <sheet name="Fixed income - Basket" sheetId="14" r:id="rId4"/>
    <sheet name="Real estate - Basket" sheetId="15" r:id="rId5"/>
    <sheet name="Fund, incl. real estate - NOK" sheetId="6" r:id="rId6"/>
    <sheet name="Fund, excl. real estate - NOK" sheetId="7" r:id="rId7"/>
    <sheet name="Equity - NOK" sheetId="8" r:id="rId8"/>
    <sheet name="Fixed income - NOK" sheetId="9" r:id="rId9"/>
    <sheet name="Real estate - NOK" sheetId="10" r:id="rId10"/>
    <sheet name="Fund, incl. real estate - USD" sheetId="2" r:id="rId11"/>
    <sheet name="Fund, excl. real estate - USD" sheetId="1" r:id="rId12"/>
    <sheet name="Equity - USD" sheetId="3" r:id="rId13"/>
    <sheet name="Fixed income - USD" sheetId="4" r:id="rId14"/>
    <sheet name="Real estate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5" l="1"/>
  <c r="B66" i="5"/>
  <c r="B67" i="5"/>
  <c r="B224" i="4"/>
  <c r="B225" i="4"/>
  <c r="B226" i="4"/>
  <c r="B224" i="3"/>
  <c r="B225" i="3"/>
  <c r="B226" i="3"/>
  <c r="B224" i="1"/>
  <c r="B225" i="1"/>
  <c r="B226" i="1"/>
  <c r="B224" i="2"/>
  <c r="B225" i="2"/>
  <c r="B226" i="2"/>
  <c r="B65" i="10" l="1"/>
  <c r="B66" i="10"/>
  <c r="B67" i="10"/>
  <c r="B224" i="9"/>
  <c r="B225" i="9"/>
  <c r="B226" i="9"/>
  <c r="B224" i="8"/>
  <c r="B225" i="8"/>
  <c r="B226" i="8"/>
  <c r="B224" i="7"/>
  <c r="B225" i="7"/>
  <c r="B226" i="7"/>
  <c r="B224" i="6"/>
  <c r="B225" i="6"/>
  <c r="B226" i="6"/>
  <c r="B65" i="15" l="1"/>
  <c r="B66" i="15"/>
  <c r="B67" i="15"/>
  <c r="B224" i="14"/>
  <c r="B225" i="14"/>
  <c r="B226" i="14"/>
  <c r="B224" i="13"/>
  <c r="B225" i="13"/>
  <c r="B226" i="13"/>
  <c r="B224" i="12"/>
  <c r="B225" i="12"/>
  <c r="B226" i="12"/>
  <c r="B64" i="5" l="1"/>
  <c r="B63" i="5"/>
  <c r="B223" i="4"/>
  <c r="B222" i="4"/>
  <c r="B221" i="4"/>
  <c r="B223" i="3"/>
  <c r="B222" i="3"/>
  <c r="B221" i="3"/>
  <c r="B223" i="1"/>
  <c r="B222" i="1"/>
  <c r="B221" i="1"/>
  <c r="B223" i="2"/>
  <c r="B222" i="2"/>
  <c r="B64" i="10"/>
  <c r="B63" i="10"/>
  <c r="B62" i="10"/>
  <c r="B223" i="9"/>
  <c r="B222" i="9"/>
  <c r="B221" i="9"/>
  <c r="B223" i="8"/>
  <c r="B222" i="8"/>
  <c r="B221" i="8"/>
  <c r="B223" i="7"/>
  <c r="B222" i="7"/>
  <c r="B221" i="7"/>
  <c r="B223" i="6"/>
  <c r="B222" i="6"/>
  <c r="B221" i="6"/>
  <c r="B64" i="15"/>
  <c r="B63" i="15"/>
  <c r="B223" i="14"/>
  <c r="B222" i="14"/>
  <c r="B221" i="14"/>
  <c r="B223" i="13"/>
  <c r="B222" i="13"/>
  <c r="B223" i="12"/>
  <c r="B222" i="12"/>
  <c r="B221" i="12"/>
  <c r="B59" i="5" l="1"/>
  <c r="B60" i="5"/>
  <c r="B61" i="5"/>
  <c r="B218" i="4"/>
  <c r="B219" i="4"/>
  <c r="B220" i="4"/>
  <c r="B218" i="3"/>
  <c r="B219" i="3"/>
  <c r="B220" i="3"/>
  <c r="B218" i="1"/>
  <c r="B219" i="1"/>
  <c r="B220" i="1"/>
  <c r="B218" i="2"/>
  <c r="B219" i="2"/>
  <c r="B220" i="2"/>
  <c r="B59" i="10"/>
  <c r="B60" i="10"/>
  <c r="B61" i="10"/>
  <c r="B218" i="9"/>
  <c r="B219" i="9"/>
  <c r="B220" i="9"/>
  <c r="B218" i="8"/>
  <c r="B219" i="8"/>
  <c r="B220" i="8"/>
  <c r="B218" i="7"/>
  <c r="B219" i="7"/>
  <c r="B220" i="7"/>
  <c r="B218" i="6"/>
  <c r="B219" i="6"/>
  <c r="B220" i="6"/>
  <c r="B59" i="15"/>
  <c r="B60" i="15"/>
  <c r="B61" i="15"/>
  <c r="B218" i="14"/>
  <c r="B219" i="14"/>
  <c r="B220" i="14"/>
  <c r="B218" i="13"/>
  <c r="B219" i="13"/>
  <c r="B220" i="13"/>
  <c r="B218" i="12"/>
  <c r="B219" i="12"/>
  <c r="B220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<sst xmlns="http://schemas.openxmlformats.org/spreadsheetml/2006/main" count="96" uniqueCount="14">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</sst>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26"/>
  <sheetViews>
    <sheetView tabSelected="1" topLeftCell="A199" workbookViewId="0">
      <selection activeCell="N208" sqref="N208"/>
    </sheetView>
  </sheetViews>
  <sheetFormatPr defaultRowHeight="15" x14ac:dyDescent="0.25"/>
  <cols>
    <col min="1" max="2" width="13.5703125" customWidth="1"/>
    <col min="3" max="3" width="20.42578125" customWidth="1"/>
    <col min="4" max="4" width="19.85546875" customWidth="1"/>
  </cols>
  <sheetData>
    <row r="2" spans="1:4" x14ac:dyDescent="0.25">
      <c r="A2" s="1"/>
      <c r="B2" s="1" t="s">
        <v>1</v>
      </c>
      <c r="C2" s="2"/>
      <c r="D2" s="20"/>
    </row>
    <row r="3" spans="1:4" x14ac:dyDescent="0.25">
      <c r="A3" s="3"/>
      <c r="B3" s="3"/>
      <c r="C3" s="1" t="s">
        <v>6</v>
      </c>
      <c r="D3" s="3"/>
    </row>
    <row r="4" spans="1:4" ht="29.25" customHeight="1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10">
        <v>37986</v>
      </c>
      <c r="B76" s="11">
        <f t="shared" si="1"/>
        <v>37986</v>
      </c>
      <c r="C76" s="12">
        <v>2.35422399128156E-2</v>
      </c>
    </row>
    <row r="77" spans="1:3" x14ac:dyDescent="0.25">
      <c r="A77" s="6">
        <v>38017</v>
      </c>
      <c r="B77" s="7">
        <f t="shared" si="1"/>
        <v>38017</v>
      </c>
      <c r="C77" s="8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3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4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5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3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4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5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6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7">
        <v>1.88163737239E-2</v>
      </c>
    </row>
    <row r="202" spans="1:3" x14ac:dyDescent="0.25">
      <c r="A202" s="6">
        <v>41820</v>
      </c>
      <c r="B202" s="7">
        <f t="shared" si="3"/>
        <v>41820</v>
      </c>
      <c r="C202" s="16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7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6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7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8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19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5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25">
      <c r="A212" s="6">
        <v>42124</v>
      </c>
      <c r="B212" s="7">
        <v>42095</v>
      </c>
      <c r="C212" s="9">
        <v>8.2448997241482101E-3</v>
      </c>
    </row>
    <row r="213" spans="1:3" x14ac:dyDescent="0.25">
      <c r="A213" s="6">
        <v>42155</v>
      </c>
      <c r="B213" s="7">
        <v>42125</v>
      </c>
      <c r="C213" s="8">
        <v>7.2942705892298197E-3</v>
      </c>
    </row>
    <row r="214" spans="1:3" x14ac:dyDescent="0.25">
      <c r="A214" s="6">
        <v>42185</v>
      </c>
      <c r="B214" s="7">
        <v>42156</v>
      </c>
      <c r="C214" s="9">
        <v>-2.3961682172106001E-2</v>
      </c>
    </row>
    <row r="215" spans="1:3" x14ac:dyDescent="0.25">
      <c r="A215" s="6">
        <v>42216</v>
      </c>
      <c r="B215" s="7">
        <v>42186</v>
      </c>
      <c r="C215" s="8">
        <v>1.4322669388275899E-2</v>
      </c>
    </row>
    <row r="216" spans="1:3" x14ac:dyDescent="0.25">
      <c r="A216" s="6">
        <v>42247</v>
      </c>
      <c r="B216" s="7">
        <v>42217</v>
      </c>
      <c r="C216" s="9">
        <v>-4.3514544112596303E-2</v>
      </c>
    </row>
    <row r="217" spans="1:3" x14ac:dyDescent="0.25">
      <c r="A217" s="6">
        <v>42277</v>
      </c>
      <c r="B217" s="7">
        <v>42248</v>
      </c>
      <c r="C217" s="8">
        <v>-2.0113444508575096E-2</v>
      </c>
    </row>
    <row r="218" spans="1:3" x14ac:dyDescent="0.25">
      <c r="A218" s="6">
        <v>42308</v>
      </c>
      <c r="B218" s="7">
        <v>42278</v>
      </c>
      <c r="C218" s="9">
        <v>4.65181323323429E-2</v>
      </c>
    </row>
    <row r="219" spans="1:3" x14ac:dyDescent="0.25">
      <c r="A219" s="6">
        <v>42338</v>
      </c>
      <c r="B219" s="7">
        <v>42309</v>
      </c>
      <c r="C219" s="8">
        <v>5.1129726266645505E-3</v>
      </c>
    </row>
    <row r="220" spans="1:3" x14ac:dyDescent="0.25">
      <c r="A220" s="10">
        <v>42369</v>
      </c>
      <c r="B220" s="11">
        <v>42339</v>
      </c>
      <c r="C220" s="12">
        <v>-1.55163554850137E-2</v>
      </c>
    </row>
    <row r="221" spans="1:3" x14ac:dyDescent="0.25">
      <c r="A221" s="6">
        <v>42400</v>
      </c>
      <c r="B221" s="7">
        <v>42370</v>
      </c>
      <c r="C221" s="8">
        <v>-3.2155168875377303E-2</v>
      </c>
    </row>
    <row r="222" spans="1:3" x14ac:dyDescent="0.25">
      <c r="A222" s="6">
        <v>42429</v>
      </c>
      <c r="B222" s="7">
        <v>42401</v>
      </c>
      <c r="C222" s="9">
        <v>-7.0442294388607394E-3</v>
      </c>
    </row>
    <row r="223" spans="1:3" x14ac:dyDescent="0.25">
      <c r="A223" s="6">
        <v>42460</v>
      </c>
      <c r="B223" s="7">
        <v>42430</v>
      </c>
      <c r="C223" s="8">
        <v>3.3986186919740403E-2</v>
      </c>
    </row>
    <row r="224" spans="1:3" x14ac:dyDescent="0.25">
      <c r="A224" s="6">
        <v>42490</v>
      </c>
      <c r="B224" s="7">
        <v>42461</v>
      </c>
      <c r="C224" s="9">
        <v>6.6081120462289098E-3</v>
      </c>
    </row>
    <row r="225" spans="1:3" x14ac:dyDescent="0.25">
      <c r="A225" s="6">
        <v>42521</v>
      </c>
      <c r="B225" s="7">
        <v>42491</v>
      </c>
      <c r="C225" s="8">
        <v>1.2498017825737E-2</v>
      </c>
    </row>
    <row r="226" spans="1:3" x14ac:dyDescent="0.25">
      <c r="A226" s="6">
        <v>42551</v>
      </c>
      <c r="B226" s="7">
        <v>42522</v>
      </c>
      <c r="C226" s="9">
        <v>-6.35274963123433E-3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6"/>
  <sheetViews>
    <sheetView topLeftCell="A203" workbookViewId="0">
      <selection activeCell="C226" sqref="C226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10">
        <v>37986</v>
      </c>
      <c r="B76" s="11">
        <f t="shared" si="1"/>
        <v>37986</v>
      </c>
      <c r="C76" s="12">
        <v>2.35422399128156E-2</v>
      </c>
      <c r="D76" s="12">
        <v>2.3799366691942402E-2</v>
      </c>
      <c r="E76" s="12">
        <v>-2.5712677912686398E-4</v>
      </c>
    </row>
    <row r="77" spans="1:5" x14ac:dyDescent="0.25">
      <c r="A77" s="6">
        <v>38017</v>
      </c>
      <c r="B77" s="7">
        <f t="shared" si="1"/>
        <v>38017</v>
      </c>
      <c r="C77" s="8">
        <v>1.23198848062072E-2</v>
      </c>
      <c r="D77" s="8">
        <v>1.1534445955082099E-2</v>
      </c>
      <c r="E77" s="8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8">
        <v>5.96447228893782E-3</v>
      </c>
      <c r="D200" s="18">
        <v>6.3650223545144097E-3</v>
      </c>
      <c r="E200" s="18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19">
        <v>1.90923758941757E-2</v>
      </c>
      <c r="D201" s="19">
        <v>1.8581939910656001E-2</v>
      </c>
      <c r="E201" s="19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8">
        <v>7.2041554998723001E-3</v>
      </c>
      <c r="D202" s="18">
        <v>8.5355884442407711E-3</v>
      </c>
      <c r="E202" s="18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19">
        <v>-5.8344182992736702E-3</v>
      </c>
      <c r="D203" s="19">
        <v>-3.3062286621480903E-3</v>
      </c>
      <c r="E203" s="19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8">
        <v>1.7580497391497502E-2</v>
      </c>
      <c r="D204" s="18">
        <v>1.9423729484982E-2</v>
      </c>
      <c r="E204" s="18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19">
        <v>-1.09607269535076E-2</v>
      </c>
      <c r="D205" s="19">
        <v>-1.0098106671798199E-2</v>
      </c>
      <c r="E205" s="19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8">
        <v>6.5104629952066296E-3</v>
      </c>
      <c r="D206" s="18">
        <v>7.1327398237240706E-3</v>
      </c>
      <c r="E206" s="18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19">
        <v>2.08791851794583E-2</v>
      </c>
      <c r="D207" s="19">
        <v>2.1132764532876699E-2</v>
      </c>
      <c r="E207" s="19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25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25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25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  <row r="215" spans="1:5" x14ac:dyDescent="0.25">
      <c r="A215" s="6">
        <v>42216</v>
      </c>
      <c r="B215" s="7">
        <v>42186</v>
      </c>
      <c r="C215" s="8">
        <v>1.41475248649483E-2</v>
      </c>
      <c r="D215" s="8">
        <v>1.5756529543188302E-2</v>
      </c>
      <c r="E215" s="8">
        <v>-1.6090046782400399E-3</v>
      </c>
    </row>
    <row r="216" spans="1:5" x14ac:dyDescent="0.25">
      <c r="A216" s="6">
        <v>42247</v>
      </c>
      <c r="B216" s="7">
        <v>42217</v>
      </c>
      <c r="C216" s="9">
        <v>-4.4563365320940004E-2</v>
      </c>
      <c r="D216" s="9">
        <v>-4.4231977553720603E-2</v>
      </c>
      <c r="E216" s="9">
        <v>-3.3138776721939304E-4</v>
      </c>
    </row>
    <row r="217" spans="1:5" x14ac:dyDescent="0.25">
      <c r="A217" s="6">
        <v>42277</v>
      </c>
      <c r="B217" s="7">
        <v>42248</v>
      </c>
      <c r="C217" s="8">
        <v>-2.1140225985988401E-2</v>
      </c>
      <c r="D217" s="8">
        <v>-2.0760585575961402E-2</v>
      </c>
      <c r="E217" s="8">
        <v>-3.7964041002704502E-4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4.7438458508270998E-2</v>
      </c>
      <c r="D218" s="9">
        <v>4.6694127558409904E-2</v>
      </c>
      <c r="E218" s="9">
        <v>7.44330949861096E-4</v>
      </c>
    </row>
    <row r="219" spans="1:5" x14ac:dyDescent="0.25">
      <c r="A219" s="6">
        <v>42338</v>
      </c>
      <c r="B219" s="7">
        <f t="shared" si="4"/>
        <v>42338</v>
      </c>
      <c r="C219" s="8">
        <v>5.5222542918280703E-3</v>
      </c>
      <c r="D219" s="8">
        <v>5.2503996370700098E-3</v>
      </c>
      <c r="E219" s="8">
        <v>2.7185465475805596E-4</v>
      </c>
    </row>
    <row r="220" spans="1:5" x14ac:dyDescent="0.25">
      <c r="A220" s="10">
        <v>42369</v>
      </c>
      <c r="B220" s="11">
        <f t="shared" si="4"/>
        <v>42369</v>
      </c>
      <c r="C220" s="12">
        <v>-1.62328499851296E-2</v>
      </c>
      <c r="D220" s="12">
        <v>-1.6292736067512401E-2</v>
      </c>
      <c r="E220" s="12">
        <v>5.9886082382800697E-5</v>
      </c>
    </row>
    <row r="221" spans="1:5" x14ac:dyDescent="0.25">
      <c r="A221" s="6">
        <v>42400</v>
      </c>
      <c r="B221" s="7">
        <f t="shared" si="4"/>
        <v>42400</v>
      </c>
      <c r="C221" s="8">
        <v>-3.2774399221814104E-2</v>
      </c>
      <c r="D221" s="8">
        <v>-3.06281527221311E-2</v>
      </c>
      <c r="E221" s="8">
        <v>-2.1462464996830299E-3</v>
      </c>
    </row>
    <row r="222" spans="1:5" x14ac:dyDescent="0.25">
      <c r="A222" s="6">
        <v>42429</v>
      </c>
      <c r="B222" s="7">
        <f t="shared" si="4"/>
        <v>42429</v>
      </c>
      <c r="C222" s="9">
        <v>-6.71490589322132E-3</v>
      </c>
      <c r="D222" s="9">
        <v>-6.7656132360398805E-3</v>
      </c>
      <c r="E222" s="9">
        <v>5.0707342818557803E-5</v>
      </c>
    </row>
    <row r="223" spans="1:5" x14ac:dyDescent="0.25">
      <c r="A223" s="6">
        <v>42460</v>
      </c>
      <c r="B223" s="7">
        <f t="shared" si="4"/>
        <v>42460</v>
      </c>
      <c r="C223" s="8">
        <v>3.45296619391708E-2</v>
      </c>
      <c r="D223" s="8">
        <v>3.4202590402067995E-2</v>
      </c>
      <c r="E223" s="8">
        <v>3.27071537102888E-4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6.8266205529672296E-3</v>
      </c>
      <c r="D224" s="9">
        <v>6.0350040466740596E-3</v>
      </c>
      <c r="E224" s="9">
        <v>7.9161650629317099E-4</v>
      </c>
    </row>
    <row r="225" spans="1:5" x14ac:dyDescent="0.25">
      <c r="A225" s="6">
        <v>42521</v>
      </c>
      <c r="B225" s="7">
        <f t="shared" si="5"/>
        <v>42521</v>
      </c>
      <c r="C225" s="8">
        <v>1.25635514080693E-2</v>
      </c>
      <c r="D225" s="8">
        <v>1.23645540139953E-2</v>
      </c>
      <c r="E225" s="8">
        <v>1.9899739407405401E-4</v>
      </c>
    </row>
    <row r="226" spans="1:5" x14ac:dyDescent="0.25">
      <c r="A226" s="6">
        <v>42551</v>
      </c>
      <c r="B226" s="7">
        <f t="shared" si="5"/>
        <v>42551</v>
      </c>
      <c r="C226" s="9">
        <v>-5.7736924681572903E-3</v>
      </c>
      <c r="D226" s="9">
        <v>-3.7046919357697898E-3</v>
      </c>
      <c r="E226" s="9">
        <v>-2.0690005323875001E-3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8"/>
  <sheetViews>
    <sheetView topLeftCell="A203" workbookViewId="0">
      <selection activeCell="C226" sqref="C226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10">
        <v>37986</v>
      </c>
      <c r="B76" s="11">
        <f t="shared" si="1"/>
        <v>37986</v>
      </c>
      <c r="C76" s="12">
        <v>3.6928376259953502E-2</v>
      </c>
      <c r="D76" s="12">
        <v>3.81064504537168E-2</v>
      </c>
      <c r="E76" s="12">
        <v>-1.1780741937633501E-3</v>
      </c>
    </row>
    <row r="77" spans="1:5" x14ac:dyDescent="0.25">
      <c r="A77" s="6">
        <v>38017</v>
      </c>
      <c r="B77" s="7">
        <f t="shared" si="1"/>
        <v>38017</v>
      </c>
      <c r="C77" s="8">
        <v>2.27643220217102E-2</v>
      </c>
      <c r="D77" s="8">
        <v>2.1468992541115801E-2</v>
      </c>
      <c r="E77" s="8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8">
        <v>5.9081104806773003E-3</v>
      </c>
      <c r="D200" s="18">
        <v>5.8740763869234202E-3</v>
      </c>
      <c r="E200" s="18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19">
        <v>2.3643424695750401E-2</v>
      </c>
      <c r="D201" s="19">
        <v>2.32711950150855E-2</v>
      </c>
      <c r="E201" s="19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8">
        <v>1.0128653966169401E-2</v>
      </c>
      <c r="D202" s="18">
        <v>1.2149198248644499E-2</v>
      </c>
      <c r="E202" s="18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19">
        <v>-1.0544040300846E-2</v>
      </c>
      <c r="D203" s="19">
        <v>-6.9322989094520006E-3</v>
      </c>
      <c r="E203" s="19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8">
        <v>2.1508692811563999E-2</v>
      </c>
      <c r="D204" s="18">
        <v>2.3541953394433598E-2</v>
      </c>
      <c r="E204" s="18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19">
        <v>-1.54816678889546E-2</v>
      </c>
      <c r="D205" s="19">
        <v>-1.3524952544215001E-2</v>
      </c>
      <c r="E205" s="19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8">
        <v>5.6056451712402896E-3</v>
      </c>
      <c r="D206" s="18">
        <v>6.7465287882238203E-3</v>
      </c>
      <c r="E206" s="18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19">
        <v>2.8665280015861102E-2</v>
      </c>
      <c r="D207" s="19">
        <v>2.7644200614262503E-2</v>
      </c>
      <c r="E207" s="19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25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25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25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5" spans="1:5" x14ac:dyDescent="0.25">
      <c r="A215" s="6">
        <v>42216</v>
      </c>
      <c r="B215" s="7">
        <v>42186</v>
      </c>
      <c r="C215" s="8">
        <v>1.7130325426498699E-2</v>
      </c>
      <c r="D215" s="8">
        <v>1.8171860473912501E-2</v>
      </c>
      <c r="E215" s="8">
        <v>-1.0415350474138199E-3</v>
      </c>
    </row>
    <row r="216" spans="1:5" x14ac:dyDescent="0.25">
      <c r="A216" s="6">
        <v>42247</v>
      </c>
      <c r="B216" s="7">
        <v>42217</v>
      </c>
      <c r="C216" s="9">
        <v>-6.68422394807235E-2</v>
      </c>
      <c r="D216" s="9">
        <v>-6.7022425357881499E-2</v>
      </c>
      <c r="E216" s="9">
        <v>1.80185877157948E-4</v>
      </c>
    </row>
    <row r="217" spans="1:5" x14ac:dyDescent="0.25">
      <c r="A217" s="6">
        <v>42277</v>
      </c>
      <c r="B217" s="7">
        <v>42248</v>
      </c>
      <c r="C217" s="8">
        <v>-3.6608803492543002E-2</v>
      </c>
      <c r="D217" s="8">
        <v>-3.6713461224358597E-2</v>
      </c>
      <c r="E217" s="8">
        <v>1.0465773181552499E-4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7.4396654740711998E-2</v>
      </c>
      <c r="D218" s="9">
        <v>7.3185993741874705E-2</v>
      </c>
      <c r="E218" s="9">
        <v>1.21066099883727E-3</v>
      </c>
    </row>
    <row r="219" spans="1:5" x14ac:dyDescent="0.25">
      <c r="A219" s="6">
        <v>42338</v>
      </c>
      <c r="B219" s="7">
        <f t="shared" si="4"/>
        <v>42338</v>
      </c>
      <c r="C219" s="8">
        <v>8.4269247116657304E-3</v>
      </c>
      <c r="D219" s="8">
        <v>8.1802789940598492E-3</v>
      </c>
      <c r="E219" s="8">
        <v>2.46645717605881E-4</v>
      </c>
    </row>
    <row r="220" spans="1:5" x14ac:dyDescent="0.25">
      <c r="A220" s="10">
        <v>42369</v>
      </c>
      <c r="B220" s="11">
        <f t="shared" si="4"/>
        <v>42369</v>
      </c>
      <c r="C220" s="12">
        <v>-2.31748929651895E-2</v>
      </c>
      <c r="D220" s="12">
        <v>-2.29861569952136E-2</v>
      </c>
      <c r="E220" s="12">
        <v>-1.8873596997591498E-4</v>
      </c>
    </row>
    <row r="221" spans="1:5" x14ac:dyDescent="0.25">
      <c r="A221" s="6">
        <v>42400</v>
      </c>
      <c r="B221" s="7">
        <v>42370</v>
      </c>
      <c r="C221" s="8">
        <v>-6.0722464143226802E-2</v>
      </c>
      <c r="D221" s="8">
        <v>-5.7549696132846495E-2</v>
      </c>
      <c r="E221" s="8">
        <v>-3.1727680103802902E-3</v>
      </c>
    </row>
    <row r="222" spans="1:5" x14ac:dyDescent="0.25">
      <c r="A222" s="6">
        <v>42429</v>
      </c>
      <c r="B222" s="7">
        <f t="shared" ref="B222:B223" si="5">A222</f>
        <v>42429</v>
      </c>
      <c r="C222" s="9">
        <v>-1.54216922273824E-2</v>
      </c>
      <c r="D222" s="9">
        <v>-1.6106949048146E-2</v>
      </c>
      <c r="E222" s="9">
        <v>6.8525682076356895E-4</v>
      </c>
    </row>
    <row r="223" spans="1:5" x14ac:dyDescent="0.25">
      <c r="A223" s="6">
        <v>42460</v>
      </c>
      <c r="B223" s="7">
        <f t="shared" si="5"/>
        <v>42460</v>
      </c>
      <c r="C223" s="8">
        <v>4.9934503295633099E-2</v>
      </c>
      <c r="D223" s="8">
        <v>4.9402285897845906E-2</v>
      </c>
      <c r="E223" s="8">
        <v>5.32217397787154E-4</v>
      </c>
    </row>
    <row r="224" spans="1:5" x14ac:dyDescent="0.25">
      <c r="A224" s="6">
        <v>42490</v>
      </c>
      <c r="B224" s="7">
        <f t="shared" ref="B224:B226" si="6">A224</f>
        <v>42490</v>
      </c>
      <c r="C224" s="9">
        <v>1.0103342084267599E-2</v>
      </c>
      <c r="D224" s="9">
        <v>9.4761471537781194E-3</v>
      </c>
      <c r="E224" s="9">
        <v>6.27194930489432E-4</v>
      </c>
    </row>
    <row r="225" spans="1:5" x14ac:dyDescent="0.25">
      <c r="A225" s="6">
        <v>42521</v>
      </c>
      <c r="B225" s="7">
        <f t="shared" si="6"/>
        <v>42521</v>
      </c>
      <c r="C225" s="8">
        <v>1.8890105725990699E-2</v>
      </c>
      <c r="D225" s="8">
        <v>1.8048475336996703E-2</v>
      </c>
      <c r="E225" s="8">
        <v>8.4163038899400802E-4</v>
      </c>
    </row>
    <row r="226" spans="1:5" x14ac:dyDescent="0.25">
      <c r="A226" s="6">
        <v>42551</v>
      </c>
      <c r="B226" s="7">
        <f t="shared" si="6"/>
        <v>42551</v>
      </c>
      <c r="C226" s="9">
        <v>-2.1927242087339399E-2</v>
      </c>
      <c r="D226" s="9">
        <v>-1.9058485128726099E-2</v>
      </c>
      <c r="E226" s="9">
        <v>-2.8687569586133199E-3</v>
      </c>
    </row>
    <row r="228" spans="1:5" x14ac:dyDescent="0.25">
      <c r="A228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26"/>
  <sheetViews>
    <sheetView topLeftCell="A199" workbookViewId="0">
      <selection activeCell="C226" sqref="C226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10">
        <v>37986</v>
      </c>
      <c r="B76" s="11">
        <f t="shared" si="1"/>
        <v>37986</v>
      </c>
      <c r="C76" s="12">
        <v>1.37792209035259E-2</v>
      </c>
      <c r="D76" s="12">
        <v>1.3377664183589899E-2</v>
      </c>
      <c r="E76" s="12">
        <v>4.0155671993603599E-4</v>
      </c>
    </row>
    <row r="77" spans="1:5" x14ac:dyDescent="0.25">
      <c r="A77" s="6">
        <v>38017</v>
      </c>
      <c r="B77" s="7">
        <f t="shared" si="1"/>
        <v>38017</v>
      </c>
      <c r="C77" s="8">
        <v>4.5284129138460898E-3</v>
      </c>
      <c r="D77" s="8">
        <v>4.1160727426145603E-3</v>
      </c>
      <c r="E77" s="8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8">
        <v>6.0558414517430902E-3</v>
      </c>
      <c r="D200" s="18">
        <v>7.1483946780885798E-3</v>
      </c>
      <c r="E200" s="18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19">
        <v>1.1771249330569101E-2</v>
      </c>
      <c r="D201" s="19">
        <v>1.11096986929227E-2</v>
      </c>
      <c r="E201" s="19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8">
        <v>2.4636437376690501E-3</v>
      </c>
      <c r="D202" s="18">
        <v>2.7085964434246002E-3</v>
      </c>
      <c r="E202" s="18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19">
        <v>1.8593772810051601E-3</v>
      </c>
      <c r="D203" s="19">
        <v>2.5954291443262599E-3</v>
      </c>
      <c r="E203" s="19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8">
        <v>1.1194211290328899E-2</v>
      </c>
      <c r="D204" s="18">
        <v>1.2773994312705801E-2</v>
      </c>
      <c r="E204" s="18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19">
        <v>-3.5585687006579603E-3</v>
      </c>
      <c r="D205" s="19">
        <v>-4.4966185770969605E-3</v>
      </c>
      <c r="E205" s="19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8">
        <v>7.8753408557457102E-3</v>
      </c>
      <c r="D206" s="18">
        <v>7.7591165176227293E-3</v>
      </c>
      <c r="E206" s="18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19">
        <v>8.0075359739906204E-3</v>
      </c>
      <c r="D207" s="19">
        <v>1.0364243123201E-2</v>
      </c>
      <c r="E207" s="19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25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25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25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  <row r="215" spans="1:5" x14ac:dyDescent="0.25">
      <c r="A215" s="6">
        <v>42216</v>
      </c>
      <c r="B215" s="7">
        <v>42186</v>
      </c>
      <c r="C215" s="8">
        <v>8.7246394000053389E-3</v>
      </c>
      <c r="D215" s="8">
        <v>1.1372683556502701E-2</v>
      </c>
      <c r="E215" s="8">
        <v>-2.6480441564974001E-3</v>
      </c>
    </row>
    <row r="216" spans="1:5" x14ac:dyDescent="0.25">
      <c r="A216" s="6">
        <v>42247</v>
      </c>
      <c r="B216" s="7">
        <v>42217</v>
      </c>
      <c r="C216" s="9">
        <v>-4.48840486914159E-3</v>
      </c>
      <c r="D216" s="9">
        <v>-2.5908669899632501E-3</v>
      </c>
      <c r="E216" s="9">
        <v>-1.8975378791783501E-3</v>
      </c>
    </row>
    <row r="217" spans="1:5" x14ac:dyDescent="0.25">
      <c r="A217" s="6">
        <v>42277</v>
      </c>
      <c r="B217" s="7">
        <v>42248</v>
      </c>
      <c r="C217" s="8">
        <v>4.7594410539326696E-3</v>
      </c>
      <c r="D217" s="8">
        <v>6.5271387866165896E-3</v>
      </c>
      <c r="E217" s="8">
        <v>-1.76769773268392E-3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4.3215937117169201E-3</v>
      </c>
      <c r="D218" s="9">
        <v>3.3110110725858601E-3</v>
      </c>
      <c r="E218" s="9">
        <v>1.01058263913106E-3</v>
      </c>
    </row>
    <row r="219" spans="1:5" x14ac:dyDescent="0.25">
      <c r="A219" s="6">
        <v>42338</v>
      </c>
      <c r="B219" s="7">
        <f t="shared" si="4"/>
        <v>42338</v>
      </c>
      <c r="C219" s="8">
        <v>5.3017247383357901E-4</v>
      </c>
      <c r="D219" s="8">
        <v>1.1660900084189499E-4</v>
      </c>
      <c r="E219" s="8">
        <v>4.13563472991684E-4</v>
      </c>
    </row>
    <row r="220" spans="1:5" x14ac:dyDescent="0.25">
      <c r="A220" s="10">
        <v>42369</v>
      </c>
      <c r="B220" s="11">
        <f t="shared" si="4"/>
        <v>42369</v>
      </c>
      <c r="C220" s="12">
        <v>-4.1523669221231706E-3</v>
      </c>
      <c r="D220" s="12">
        <v>-4.4523582430830398E-3</v>
      </c>
      <c r="E220" s="12">
        <v>2.9999132095986502E-4</v>
      </c>
    </row>
    <row r="221" spans="1:5" x14ac:dyDescent="0.25">
      <c r="A221" s="6">
        <v>42400</v>
      </c>
      <c r="B221" s="7">
        <f t="shared" si="4"/>
        <v>42400</v>
      </c>
      <c r="C221" s="8">
        <v>1.51139613775539E-2</v>
      </c>
      <c r="D221" s="8">
        <v>1.63352136039264E-2</v>
      </c>
      <c r="E221" s="8">
        <v>-1.22125222637246E-3</v>
      </c>
    </row>
    <row r="222" spans="1:5" x14ac:dyDescent="0.25">
      <c r="A222" s="6">
        <v>42429</v>
      </c>
      <c r="B222" s="7">
        <f t="shared" si="4"/>
        <v>42429</v>
      </c>
      <c r="C222" s="9">
        <v>7.1015460902528202E-3</v>
      </c>
      <c r="D222" s="9">
        <v>8.346503890050469E-3</v>
      </c>
      <c r="E222" s="9">
        <v>-1.2449577997976501E-3</v>
      </c>
    </row>
    <row r="223" spans="1:5" x14ac:dyDescent="0.25">
      <c r="A223" s="6">
        <v>42460</v>
      </c>
      <c r="B223" s="7">
        <f t="shared" si="4"/>
        <v>42460</v>
      </c>
      <c r="C223" s="8">
        <v>1.0597945500022701E-2</v>
      </c>
      <c r="D223" s="8">
        <v>1.0205024948015199E-2</v>
      </c>
      <c r="E223" s="8">
        <v>3.9292055200745602E-4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1.5360317288850599E-3</v>
      </c>
      <c r="D224" s="9">
        <v>3.8947955432883097E-4</v>
      </c>
      <c r="E224" s="9">
        <v>1.14655217455623E-3</v>
      </c>
    </row>
    <row r="225" spans="1:5" x14ac:dyDescent="0.25">
      <c r="A225" s="6">
        <v>42521</v>
      </c>
      <c r="B225" s="7">
        <f t="shared" si="5"/>
        <v>42521</v>
      </c>
      <c r="C225" s="8">
        <v>2.20958533442239E-3</v>
      </c>
      <c r="D225" s="8">
        <v>2.9539875456886799E-3</v>
      </c>
      <c r="E225" s="8">
        <v>-7.4440221126628498E-4</v>
      </c>
    </row>
    <row r="226" spans="1:5" x14ac:dyDescent="0.25">
      <c r="A226" s="6">
        <v>42551</v>
      </c>
      <c r="B226" s="7">
        <f t="shared" si="5"/>
        <v>42551</v>
      </c>
      <c r="C226" s="9">
        <v>2.1109847271843601E-2</v>
      </c>
      <c r="D226" s="9">
        <v>2.21009137352721E-2</v>
      </c>
      <c r="E226" s="9">
        <v>-9.9106646342848013E-4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67"/>
  <sheetViews>
    <sheetView topLeftCell="A43" workbookViewId="0">
      <selection activeCell="C67" sqref="C67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1" t="s">
        <v>6</v>
      </c>
      <c r="D3" s="21"/>
    </row>
    <row r="4" spans="1:4" ht="30.75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3">
        <v>5.1987295086037798E-3</v>
      </c>
    </row>
    <row r="24" spans="1:3" x14ac:dyDescent="0.25">
      <c r="A24" s="6">
        <v>41243</v>
      </c>
      <c r="B24" s="7">
        <f t="shared" si="0"/>
        <v>41243</v>
      </c>
      <c r="C24" s="14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5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3">
        <v>2.0607096911577898E-3</v>
      </c>
    </row>
    <row r="36" spans="1:3" x14ac:dyDescent="0.25">
      <c r="A36" s="6">
        <v>41608</v>
      </c>
      <c r="B36" s="7">
        <f t="shared" si="0"/>
        <v>41608</v>
      </c>
      <c r="C36" s="14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5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6">
        <v>3.68574361185714E-3</v>
      </c>
    </row>
    <row r="42" spans="1:3" x14ac:dyDescent="0.25">
      <c r="A42" s="6">
        <v>41790</v>
      </c>
      <c r="B42" s="7">
        <f t="shared" si="0"/>
        <v>41790</v>
      </c>
      <c r="C42" s="17">
        <v>-4.7750630251773797E-3</v>
      </c>
    </row>
    <row r="43" spans="1:3" x14ac:dyDescent="0.25">
      <c r="A43" s="6">
        <v>41820</v>
      </c>
      <c r="B43" s="7">
        <f t="shared" si="0"/>
        <v>41820</v>
      </c>
      <c r="C43" s="16">
        <v>3.1503510010316302E-2</v>
      </c>
    </row>
    <row r="44" spans="1:3" x14ac:dyDescent="0.25">
      <c r="A44" s="6">
        <v>41851</v>
      </c>
      <c r="B44" s="7">
        <f t="shared" si="0"/>
        <v>41851</v>
      </c>
      <c r="C44" s="17">
        <v>-2.7192825259197998E-3</v>
      </c>
    </row>
    <row r="45" spans="1:3" x14ac:dyDescent="0.25">
      <c r="A45" s="6">
        <v>41882</v>
      </c>
      <c r="B45" s="7">
        <f t="shared" si="0"/>
        <v>41882</v>
      </c>
      <c r="C45" s="16">
        <v>-5.6393578100056895E-3</v>
      </c>
    </row>
    <row r="46" spans="1:3" x14ac:dyDescent="0.25">
      <c r="A46" s="6">
        <v>41912</v>
      </c>
      <c r="B46" s="7">
        <f t="shared" si="0"/>
        <v>41912</v>
      </c>
      <c r="C46" s="17">
        <v>2.3370263478081899E-2</v>
      </c>
    </row>
    <row r="47" spans="1:3" x14ac:dyDescent="0.25">
      <c r="A47" s="6">
        <v>41943</v>
      </c>
      <c r="B47" s="7">
        <f t="shared" si="0"/>
        <v>41943</v>
      </c>
      <c r="C47" s="18">
        <v>2.2731406805416299E-3</v>
      </c>
    </row>
    <row r="48" spans="1:3" x14ac:dyDescent="0.25">
      <c r="A48" s="6">
        <v>41973</v>
      </c>
      <c r="B48" s="7">
        <f t="shared" si="0"/>
        <v>41973</v>
      </c>
      <c r="C48" s="19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5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  <row r="53" spans="1:3" x14ac:dyDescent="0.25">
      <c r="A53" s="6">
        <v>42124</v>
      </c>
      <c r="B53" s="7">
        <v>42095</v>
      </c>
      <c r="C53" s="9">
        <v>3.5118999183398904E-3</v>
      </c>
    </row>
    <row r="54" spans="1:3" x14ac:dyDescent="0.25">
      <c r="A54" s="6">
        <v>42155</v>
      </c>
      <c r="B54" s="7">
        <v>42125</v>
      </c>
      <c r="C54" s="8">
        <v>3.5658257704100898E-3</v>
      </c>
    </row>
    <row r="55" spans="1:3" x14ac:dyDescent="0.25">
      <c r="A55" s="6">
        <v>42185</v>
      </c>
      <c r="B55" s="7">
        <v>42156</v>
      </c>
      <c r="C55" s="9">
        <v>1.2455849403434799E-2</v>
      </c>
    </row>
    <row r="56" spans="1:3" x14ac:dyDescent="0.25">
      <c r="A56" s="6">
        <v>42216</v>
      </c>
      <c r="B56" s="7">
        <v>42186</v>
      </c>
      <c r="C56" s="8">
        <v>2.06365362718701E-2</v>
      </c>
    </row>
    <row r="57" spans="1:3" x14ac:dyDescent="0.25">
      <c r="A57" s="6">
        <v>42247</v>
      </c>
      <c r="B57" s="7">
        <v>42217</v>
      </c>
      <c r="C57" s="9">
        <v>-5.9238905492731099E-3</v>
      </c>
    </row>
    <row r="58" spans="1:3" x14ac:dyDescent="0.25">
      <c r="A58" s="6">
        <v>42277</v>
      </c>
      <c r="B58" s="7">
        <v>42248</v>
      </c>
      <c r="C58" s="8">
        <v>1.48760756850486E-2</v>
      </c>
    </row>
    <row r="59" spans="1:3" x14ac:dyDescent="0.25">
      <c r="A59" s="6">
        <v>42308</v>
      </c>
      <c r="B59" s="7">
        <f t="shared" ref="B59:B61" si="1">A59</f>
        <v>42308</v>
      </c>
      <c r="C59" s="9">
        <v>1.6402476879043601E-2</v>
      </c>
    </row>
    <row r="60" spans="1:3" x14ac:dyDescent="0.25">
      <c r="A60" s="6">
        <v>42338</v>
      </c>
      <c r="B60" s="7">
        <f t="shared" si="1"/>
        <v>42338</v>
      </c>
      <c r="C60" s="8">
        <v>-8.6326415685398193E-3</v>
      </c>
    </row>
    <row r="61" spans="1:3" x14ac:dyDescent="0.25">
      <c r="A61" s="10">
        <v>42369</v>
      </c>
      <c r="B61" s="11">
        <f t="shared" si="1"/>
        <v>42369</v>
      </c>
      <c r="C61" s="12">
        <v>8.4443167671959304E-3</v>
      </c>
    </row>
    <row r="62" spans="1:3" x14ac:dyDescent="0.25">
      <c r="A62" s="6">
        <v>42400</v>
      </c>
      <c r="B62" s="7">
        <v>42370</v>
      </c>
      <c r="C62" s="8">
        <v>-1.3093824914866301E-2</v>
      </c>
    </row>
    <row r="63" spans="1:3" x14ac:dyDescent="0.25">
      <c r="A63" s="6">
        <v>42429</v>
      </c>
      <c r="B63" s="7">
        <f t="shared" ref="B63:B64" si="2">A63</f>
        <v>42429</v>
      </c>
      <c r="C63" s="9">
        <v>-1.6969688233429103E-2</v>
      </c>
    </row>
    <row r="64" spans="1:3" x14ac:dyDescent="0.25">
      <c r="A64" s="6">
        <v>42460</v>
      </c>
      <c r="B64" s="7">
        <f t="shared" si="2"/>
        <v>42460</v>
      </c>
      <c r="C64" s="8">
        <v>1.74716694253505E-2</v>
      </c>
    </row>
    <row r="65" spans="1:3" x14ac:dyDescent="0.25">
      <c r="A65" s="6">
        <v>42490</v>
      </c>
      <c r="B65" s="7">
        <f t="shared" ref="B65:B67" si="3">A65</f>
        <v>42490</v>
      </c>
      <c r="C65" s="9">
        <v>-1.1739038200697699E-4</v>
      </c>
    </row>
    <row r="66" spans="1:3" x14ac:dyDescent="0.25">
      <c r="A66" s="6">
        <v>42521</v>
      </c>
      <c r="B66" s="7">
        <f t="shared" si="3"/>
        <v>42521</v>
      </c>
      <c r="C66" s="8">
        <v>1.0469160834219999E-2</v>
      </c>
    </row>
    <row r="67" spans="1:3" x14ac:dyDescent="0.25">
      <c r="A67" s="6">
        <v>42551</v>
      </c>
      <c r="B67" s="7">
        <f t="shared" si="3"/>
        <v>42551</v>
      </c>
      <c r="C67" s="9">
        <v>-2.42956367913469E-2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26"/>
  <sheetViews>
    <sheetView topLeftCell="A211" workbookViewId="0">
      <selection activeCell="C225" sqref="C225"/>
    </sheetView>
  </sheetViews>
  <sheetFormatPr defaultRowHeight="15" x14ac:dyDescent="0.25"/>
  <cols>
    <col min="1" max="2" width="13.5703125" customWidth="1"/>
    <col min="3" max="4" width="20.42578125" customWidth="1"/>
  </cols>
  <sheetData>
    <row r="2" spans="1:4" x14ac:dyDescent="0.25">
      <c r="A2" s="1"/>
      <c r="B2" s="1" t="s">
        <v>1</v>
      </c>
      <c r="C2" s="2"/>
      <c r="D2" s="20"/>
    </row>
    <row r="3" spans="1:4" x14ac:dyDescent="0.25">
      <c r="A3" s="3"/>
      <c r="B3" s="3"/>
      <c r="C3" s="1" t="s">
        <v>6</v>
      </c>
    </row>
    <row r="4" spans="1:4" ht="29.25" customHeight="1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10">
        <v>37986</v>
      </c>
      <c r="B76" s="11">
        <f t="shared" si="1"/>
        <v>37986</v>
      </c>
      <c r="C76" s="12">
        <v>2.63495067362489E-2</v>
      </c>
    </row>
    <row r="77" spans="1:3" x14ac:dyDescent="0.25">
      <c r="A77" s="6">
        <v>38017</v>
      </c>
      <c r="B77" s="7">
        <f t="shared" si="1"/>
        <v>38017</v>
      </c>
      <c r="C77" s="8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3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4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5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3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4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5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6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7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6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7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6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7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8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19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5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25">
      <c r="A212" s="6">
        <v>42124</v>
      </c>
      <c r="B212" s="7">
        <v>42095</v>
      </c>
      <c r="C212" s="9">
        <v>-3.9057505342049902E-2</v>
      </c>
    </row>
    <row r="213" spans="1:3" x14ac:dyDescent="0.25">
      <c r="A213" s="6">
        <v>42155</v>
      </c>
      <c r="B213" s="7">
        <v>42125</v>
      </c>
      <c r="C213" s="8">
        <v>2.93523396605639E-2</v>
      </c>
    </row>
    <row r="214" spans="1:3" x14ac:dyDescent="0.25">
      <c r="A214" s="6">
        <v>42185</v>
      </c>
      <c r="B214" s="7">
        <v>42156</v>
      </c>
      <c r="C214" s="9">
        <v>-7.2925674962380808E-3</v>
      </c>
    </row>
    <row r="215" spans="1:3" x14ac:dyDescent="0.25">
      <c r="A215" s="6">
        <v>42216</v>
      </c>
      <c r="B215" s="7">
        <v>42186</v>
      </c>
      <c r="C215" s="8">
        <v>3.7196767178449004E-2</v>
      </c>
    </row>
    <row r="216" spans="1:3" x14ac:dyDescent="0.25">
      <c r="A216" s="6">
        <v>42247</v>
      </c>
      <c r="B216" s="7">
        <v>42217</v>
      </c>
      <c r="C216" s="9">
        <v>-1.43673185972348E-2</v>
      </c>
    </row>
    <row r="217" spans="1:3" x14ac:dyDescent="0.25">
      <c r="A217" s="6">
        <v>42277</v>
      </c>
      <c r="B217" s="7">
        <v>42248</v>
      </c>
      <c r="C217" s="8">
        <v>-6.2703057653967801E-3</v>
      </c>
    </row>
    <row r="218" spans="1:3" x14ac:dyDescent="0.25">
      <c r="A218" s="6">
        <v>42308</v>
      </c>
      <c r="B218" s="7">
        <f t="shared" ref="B218:B223" si="4">A218</f>
        <v>42308</v>
      </c>
      <c r="C218" s="9">
        <v>3.95005681137812E-2</v>
      </c>
    </row>
    <row r="219" spans="1:3" x14ac:dyDescent="0.25">
      <c r="A219" s="6">
        <v>42338</v>
      </c>
      <c r="B219" s="7">
        <f t="shared" si="4"/>
        <v>42338</v>
      </c>
      <c r="C219" s="8">
        <v>1.33059723801023E-2</v>
      </c>
    </row>
    <row r="220" spans="1:3" x14ac:dyDescent="0.25">
      <c r="A220" s="10">
        <v>42369</v>
      </c>
      <c r="B220" s="11">
        <f t="shared" si="4"/>
        <v>42369</v>
      </c>
      <c r="C220" s="12">
        <v>9.3099765571256193E-3</v>
      </c>
    </row>
    <row r="221" spans="1:3" x14ac:dyDescent="0.25">
      <c r="A221" s="6">
        <v>42400</v>
      </c>
      <c r="B221" s="7">
        <f t="shared" si="4"/>
        <v>42400</v>
      </c>
      <c r="C221" s="8">
        <v>-5.4152039374764802E-2</v>
      </c>
    </row>
    <row r="222" spans="1:3" x14ac:dyDescent="0.25">
      <c r="A222" s="6">
        <v>42429</v>
      </c>
      <c r="B222" s="7">
        <f t="shared" si="4"/>
        <v>42429</v>
      </c>
      <c r="C222" s="9">
        <v>-7.9406699352713205E-4</v>
      </c>
    </row>
    <row r="223" spans="1:3" x14ac:dyDescent="0.25">
      <c r="A223" s="6">
        <v>42460</v>
      </c>
      <c r="B223" s="7">
        <f t="shared" si="4"/>
        <v>42460</v>
      </c>
      <c r="C223" s="8">
        <v>5.5260306766027299E-3</v>
      </c>
    </row>
    <row r="224" spans="1:3" x14ac:dyDescent="0.25">
      <c r="A224" s="6">
        <v>42490</v>
      </c>
      <c r="B224" s="7">
        <f t="shared" ref="B224:B226" si="5">A224</f>
        <v>42490</v>
      </c>
      <c r="C224" s="9">
        <v>-1.1884119039724901E-2</v>
      </c>
    </row>
    <row r="225" spans="1:3" x14ac:dyDescent="0.25">
      <c r="A225" s="6">
        <v>42521</v>
      </c>
      <c r="B225" s="7">
        <f t="shared" si="5"/>
        <v>42521</v>
      </c>
      <c r="C225" s="8">
        <v>3.2862177333661299E-2</v>
      </c>
    </row>
    <row r="226" spans="1:3" x14ac:dyDescent="0.25">
      <c r="A226" s="6">
        <v>42551</v>
      </c>
      <c r="B226" s="7">
        <f t="shared" si="5"/>
        <v>42551</v>
      </c>
      <c r="C226" s="9">
        <v>-3.2910555551592903E-3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6"/>
  <sheetViews>
    <sheetView topLeftCell="A209" workbookViewId="0">
      <selection activeCell="C225" sqref="C225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10">
        <v>37986</v>
      </c>
      <c r="B76" s="11">
        <f t="shared" si="1"/>
        <v>37986</v>
      </c>
      <c r="C76" s="12">
        <v>2.63495067362489E-2</v>
      </c>
      <c r="D76" s="12">
        <v>2.66073387363704E-2</v>
      </c>
      <c r="E76" s="12">
        <v>-2.57832000121443E-4</v>
      </c>
    </row>
    <row r="77" spans="1:5" x14ac:dyDescent="0.25">
      <c r="A77" s="6">
        <v>38017</v>
      </c>
      <c r="B77" s="7">
        <f t="shared" si="1"/>
        <v>38017</v>
      </c>
      <c r="C77" s="8">
        <v>6.2942782078131004E-2</v>
      </c>
      <c r="D77" s="8">
        <v>6.2118065928525E-2</v>
      </c>
      <c r="E77" s="8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8">
        <v>4.8821830366714307E-3</v>
      </c>
      <c r="D200" s="18">
        <v>5.2823021615502497E-3</v>
      </c>
      <c r="E200" s="18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19">
        <v>1.7710950141819601E-2</v>
      </c>
      <c r="D201" s="19">
        <v>1.7201206077334098E-2</v>
      </c>
      <c r="E201" s="19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8">
        <v>3.9550942892987002E-2</v>
      </c>
      <c r="D202" s="18">
        <v>4.0925135369417102E-2</v>
      </c>
      <c r="E202" s="18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19">
        <v>8.5269721776846091E-3</v>
      </c>
      <c r="D203" s="19">
        <v>1.10916832145115E-2</v>
      </c>
      <c r="E203" s="19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8">
        <v>-8.1360283452680503E-3</v>
      </c>
      <c r="D204" s="18">
        <v>-6.3393788324172598E-3</v>
      </c>
      <c r="E204" s="18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19">
        <v>3.1331107855392397E-3</v>
      </c>
      <c r="D205" s="19">
        <v>4.0080234307695896E-3</v>
      </c>
      <c r="E205" s="19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8">
        <v>5.1233634114579797E-2</v>
      </c>
      <c r="D206" s="18">
        <v>5.1883561120724495E-2</v>
      </c>
      <c r="E206" s="18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19">
        <v>4.7223840798591904E-2</v>
      </c>
      <c r="D207" s="19">
        <v>4.7483963982891494E-2</v>
      </c>
      <c r="E207" s="19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25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25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25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  <row r="215" spans="1:5" x14ac:dyDescent="0.25">
      <c r="A215" s="6">
        <v>42216</v>
      </c>
      <c r="B215" s="7">
        <v>42186</v>
      </c>
      <c r="C215" s="8">
        <v>3.7017672952453E-2</v>
      </c>
      <c r="D215" s="8">
        <v>3.8662962465357199E-2</v>
      </c>
      <c r="E215" s="8">
        <v>-1.6452895129042899E-3</v>
      </c>
    </row>
    <row r="216" spans="1:5" x14ac:dyDescent="0.25">
      <c r="A216" s="6">
        <v>42247</v>
      </c>
      <c r="B216" s="7">
        <v>42217</v>
      </c>
      <c r="C216" s="9">
        <v>-1.54481008020545E-2</v>
      </c>
      <c r="D216" s="9">
        <v>-1.51066145707918E-2</v>
      </c>
      <c r="E216" s="9">
        <v>-3.4148623126272002E-4</v>
      </c>
    </row>
    <row r="217" spans="1:5" x14ac:dyDescent="0.25">
      <c r="A217" s="6">
        <v>42277</v>
      </c>
      <c r="B217" s="7">
        <v>42248</v>
      </c>
      <c r="C217" s="8">
        <v>-7.3115928795810499E-3</v>
      </c>
      <c r="D217" s="8">
        <v>-6.9265891804680801E-3</v>
      </c>
      <c r="E217" s="8">
        <v>-3.8500369911297598E-4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4.0414722922160105E-2</v>
      </c>
      <c r="D218" s="9">
        <v>3.9675383180839997E-2</v>
      </c>
      <c r="E218" s="9">
        <v>7.3933974132003801E-4</v>
      </c>
    </row>
    <row r="219" spans="1:5" x14ac:dyDescent="0.25">
      <c r="A219" s="6">
        <v>42338</v>
      </c>
      <c r="B219" s="7">
        <f t="shared" si="4"/>
        <v>42338</v>
      </c>
      <c r="C219" s="8">
        <v>1.3718590232015999E-2</v>
      </c>
      <c r="D219" s="8">
        <v>1.3444519602357602E-2</v>
      </c>
      <c r="E219" s="8">
        <v>2.7407062965849197E-4</v>
      </c>
    </row>
    <row r="220" spans="1:5" x14ac:dyDescent="0.25">
      <c r="A220" s="10">
        <v>42369</v>
      </c>
      <c r="B220" s="11">
        <f t="shared" si="4"/>
        <v>42369</v>
      </c>
      <c r="C220" s="12">
        <v>8.5754137727212E-3</v>
      </c>
      <c r="D220" s="12">
        <v>8.5140175060140297E-3</v>
      </c>
      <c r="E220" s="12">
        <v>6.1396266707168794E-5</v>
      </c>
    </row>
    <row r="221" spans="1:5" x14ac:dyDescent="0.25">
      <c r="A221" s="6">
        <v>42400</v>
      </c>
      <c r="B221" s="7">
        <f t="shared" si="4"/>
        <v>42400</v>
      </c>
      <c r="C221" s="8">
        <v>-5.47571960501924E-2</v>
      </c>
      <c r="D221" s="8">
        <v>-5.2659728760559001E-2</v>
      </c>
      <c r="E221" s="8">
        <v>-2.0974672896333902E-3</v>
      </c>
    </row>
    <row r="222" spans="1:5" x14ac:dyDescent="0.25">
      <c r="A222" s="6">
        <v>42429</v>
      </c>
      <c r="B222" s="7">
        <f t="shared" si="4"/>
        <v>42429</v>
      </c>
      <c r="C222" s="9">
        <v>-4.6267052004977905E-4</v>
      </c>
      <c r="D222" s="9">
        <v>-5.1369704035525703E-4</v>
      </c>
      <c r="E222" s="9">
        <v>5.1026520305477199E-5</v>
      </c>
    </row>
    <row r="223" spans="1:5" x14ac:dyDescent="0.25">
      <c r="A223" s="6">
        <v>42460</v>
      </c>
      <c r="B223" s="7">
        <f t="shared" si="4"/>
        <v>42460</v>
      </c>
      <c r="C223" s="8">
        <v>6.0545467109298602E-3</v>
      </c>
      <c r="D223" s="8">
        <v>5.7364777187027009E-3</v>
      </c>
      <c r="E223" s="8">
        <v>3.1806899222716498E-4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-1.1669624716612099E-2</v>
      </c>
      <c r="D224" s="9">
        <v>-1.2446698567039E-2</v>
      </c>
      <c r="E224" s="9">
        <v>7.7707385042685001E-4</v>
      </c>
    </row>
    <row r="225" spans="1:5" x14ac:dyDescent="0.25">
      <c r="A225" s="6">
        <v>42521</v>
      </c>
      <c r="B225" s="7">
        <f t="shared" si="5"/>
        <v>42521</v>
      </c>
      <c r="C225" s="8">
        <v>3.29290289791404E-2</v>
      </c>
      <c r="D225" s="8">
        <v>3.2726029192367098E-2</v>
      </c>
      <c r="E225" s="8">
        <v>2.02999786773281E-4</v>
      </c>
    </row>
    <row r="226" spans="1:5" x14ac:dyDescent="0.25">
      <c r="A226" s="6">
        <v>42551</v>
      </c>
      <c r="B226" s="7">
        <f t="shared" si="5"/>
        <v>42551</v>
      </c>
      <c r="C226" s="9">
        <v>-2.7102141614256904E-3</v>
      </c>
      <c r="D226" s="9">
        <v>-6.3483848265597593E-4</v>
      </c>
      <c r="E226" s="9">
        <v>-2.0753756787697201E-3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8"/>
  <sheetViews>
    <sheetView topLeftCell="A203" workbookViewId="0">
      <selection activeCell="C226" sqref="C226"/>
    </sheetView>
  </sheetViews>
  <sheetFormatPr defaultRowHeight="15" x14ac:dyDescent="0.25"/>
  <cols>
    <col min="1" max="5" width="13.5703125" customWidth="1"/>
    <col min="8" max="8" width="10.28515625" bestFit="1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10">
        <v>37986</v>
      </c>
      <c r="B76" s="11">
        <f t="shared" si="1"/>
        <v>37986</v>
      </c>
      <c r="C76" s="12">
        <v>3.9772347940936002E-2</v>
      </c>
      <c r="D76" s="12">
        <v>4.0953653225410898E-2</v>
      </c>
      <c r="E76" s="12">
        <v>-1.18130528447494E-3</v>
      </c>
    </row>
    <row r="77" spans="1:5" x14ac:dyDescent="0.25">
      <c r="A77" s="6">
        <v>38017</v>
      </c>
      <c r="B77" s="7">
        <f t="shared" si="1"/>
        <v>38017</v>
      </c>
      <c r="C77" s="8">
        <v>7.3909513695722601E-2</v>
      </c>
      <c r="D77" s="8">
        <v>7.2549408906545695E-2</v>
      </c>
      <c r="E77" s="8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8">
        <v>4.8258818665161103E-3</v>
      </c>
      <c r="D200" s="18">
        <v>4.7918843890979402E-3</v>
      </c>
      <c r="E200" s="18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19">
        <v>2.2255829791153699E-2</v>
      </c>
      <c r="D201" s="19">
        <v>2.18841046846357E-2</v>
      </c>
      <c r="E201" s="19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8">
        <v>4.2569362864278003E-2</v>
      </c>
      <c r="D202" s="18">
        <v>4.4654797780858298E-2</v>
      </c>
      <c r="E202" s="18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19">
        <v>3.7493165187332299E-3</v>
      </c>
      <c r="D203" s="19">
        <v>7.4132319436870098E-3</v>
      </c>
      <c r="E203" s="19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8">
        <v>-4.3071071731632903E-3</v>
      </c>
      <c r="D204" s="18">
        <v>-2.3252316141253197E-3</v>
      </c>
      <c r="E204" s="18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19">
        <v>-1.45225368667568E-3</v>
      </c>
      <c r="D205" s="19">
        <v>5.3234490731574502E-4</v>
      </c>
      <c r="E205" s="19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8">
        <v>5.02886117186188E-2</v>
      </c>
      <c r="D206" s="18">
        <v>5.1480189228120504E-2</v>
      </c>
      <c r="E206" s="18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19">
        <v>5.5210862434228902E-2</v>
      </c>
      <c r="D207" s="19">
        <v>5.4163433210256302E-2</v>
      </c>
      <c r="E207" s="19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25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25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25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5" spans="1:5" x14ac:dyDescent="0.25">
      <c r="A215" s="6">
        <v>42216</v>
      </c>
      <c r="B215" s="7">
        <v>42186</v>
      </c>
      <c r="C215" s="8">
        <v>4.0067738964922196E-2</v>
      </c>
      <c r="D215" s="8">
        <v>4.1132761779340894E-2</v>
      </c>
      <c r="E215" s="8">
        <v>-1.0650228144187101E-3</v>
      </c>
    </row>
    <row r="216" spans="1:5" x14ac:dyDescent="0.25">
      <c r="A216" s="6">
        <v>42247</v>
      </c>
      <c r="B216" s="7">
        <v>42217</v>
      </c>
      <c r="C216" s="9">
        <v>-3.8405884782543101E-2</v>
      </c>
      <c r="D216" s="9">
        <v>-3.85915615099423E-2</v>
      </c>
      <c r="E216" s="9">
        <v>1.8567672739917601E-4</v>
      </c>
    </row>
    <row r="217" spans="1:5" x14ac:dyDescent="0.25">
      <c r="A217" s="6">
        <v>42277</v>
      </c>
      <c r="B217" s="7">
        <v>42248</v>
      </c>
      <c r="C217" s="8">
        <v>-2.2998699422362101E-2</v>
      </c>
      <c r="D217" s="8">
        <v>-2.31048356840074E-2</v>
      </c>
      <c r="E217" s="8">
        <v>1.0613626164534699E-4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6.7192147443693409E-2</v>
      </c>
      <c r="D218" s="9">
        <v>6.59896046905354E-2</v>
      </c>
      <c r="E218" s="9">
        <v>1.20254275315799E-3</v>
      </c>
    </row>
    <row r="219" spans="1:5" x14ac:dyDescent="0.25">
      <c r="A219" s="6">
        <v>42338</v>
      </c>
      <c r="B219" s="7">
        <f t="shared" si="4"/>
        <v>42338</v>
      </c>
      <c r="C219" s="8">
        <v>1.6646937556521701E-2</v>
      </c>
      <c r="D219" s="8">
        <v>1.63982813501862E-2</v>
      </c>
      <c r="E219" s="8">
        <v>2.4865620633549598E-4</v>
      </c>
    </row>
    <row r="220" spans="1:5" x14ac:dyDescent="0.25">
      <c r="A220" s="10">
        <v>42369</v>
      </c>
      <c r="B220" s="11">
        <f t="shared" si="4"/>
        <v>42369</v>
      </c>
      <c r="C220" s="12">
        <v>1.4583090077005E-3</v>
      </c>
      <c r="D220" s="12">
        <v>1.6518044491855698E-3</v>
      </c>
      <c r="E220" s="12">
        <v>-1.9349544148507001E-4</v>
      </c>
    </row>
    <row r="221" spans="1:5" x14ac:dyDescent="0.25">
      <c r="A221" s="6">
        <v>42400</v>
      </c>
      <c r="B221" s="7">
        <f t="shared" si="4"/>
        <v>42400</v>
      </c>
      <c r="C221" s="8">
        <v>-8.2070066212057993E-2</v>
      </c>
      <c r="D221" s="8">
        <v>-7.896940786719911E-2</v>
      </c>
      <c r="E221" s="8">
        <v>-3.1006583448589396E-3</v>
      </c>
    </row>
    <row r="222" spans="1:5" x14ac:dyDescent="0.25">
      <c r="A222" s="6">
        <v>42429</v>
      </c>
      <c r="B222" s="7">
        <f t="shared" si="4"/>
        <v>42429</v>
      </c>
      <c r="C222" s="9">
        <v>-9.2242617413753596E-3</v>
      </c>
      <c r="D222" s="9">
        <v>-9.9138319128175105E-3</v>
      </c>
      <c r="E222" s="9">
        <v>6.8957017144215206E-4</v>
      </c>
    </row>
    <row r="223" spans="1:5" x14ac:dyDescent="0.25">
      <c r="A223" s="6">
        <v>42460</v>
      </c>
      <c r="B223" s="7">
        <f t="shared" si="4"/>
        <v>42460</v>
      </c>
      <c r="C223" s="8">
        <v>2.1035374480506699E-2</v>
      </c>
      <c r="D223" s="8">
        <v>2.0517806205201203E-2</v>
      </c>
      <c r="E223" s="8">
        <v>5.1756827530558404E-4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-8.4530992944391609E-3</v>
      </c>
      <c r="D224" s="9">
        <v>-9.0687721306282106E-3</v>
      </c>
      <c r="E224" s="9">
        <v>6.1567283618905403E-4</v>
      </c>
    </row>
    <row r="225" spans="1:5" x14ac:dyDescent="0.25">
      <c r="A225" s="6">
        <v>42521</v>
      </c>
      <c r="B225" s="7">
        <f t="shared" si="5"/>
        <v>42521</v>
      </c>
      <c r="C225" s="8">
        <v>3.9382827952357397E-2</v>
      </c>
      <c r="D225" s="8">
        <v>3.8524270028507598E-2</v>
      </c>
      <c r="E225" s="8">
        <v>8.5855792384974998E-4</v>
      </c>
    </row>
    <row r="226" spans="1:5" x14ac:dyDescent="0.25">
      <c r="A226" s="6">
        <v>42551</v>
      </c>
      <c r="B226" s="7">
        <f t="shared" si="5"/>
        <v>42551</v>
      </c>
      <c r="C226" s="9">
        <v>-1.8913537205893602E-2</v>
      </c>
      <c r="D226" s="9">
        <v>-1.6035940836530999E-2</v>
      </c>
      <c r="E226" s="9">
        <v>-2.8775963693625901E-3</v>
      </c>
    </row>
    <row r="228" spans="1:5" x14ac:dyDescent="0.25">
      <c r="A228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26"/>
  <sheetViews>
    <sheetView topLeftCell="A208" workbookViewId="0">
      <selection activeCell="D225" sqref="D225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10">
        <v>37986</v>
      </c>
      <c r="B76" s="11">
        <f t="shared" si="1"/>
        <v>37986</v>
      </c>
      <c r="C76" s="12">
        <v>1.6559711458125501E-2</v>
      </c>
      <c r="D76" s="12">
        <v>1.6157053389252801E-2</v>
      </c>
      <c r="E76" s="12">
        <v>4.0265806887274498E-4</v>
      </c>
    </row>
    <row r="77" spans="1:5" x14ac:dyDescent="0.25">
      <c r="A77" s="6">
        <v>38017</v>
      </c>
      <c r="B77" s="7">
        <f t="shared" si="1"/>
        <v>38017</v>
      </c>
      <c r="C77" s="8">
        <v>5.4761681831313497E-2</v>
      </c>
      <c r="D77" s="8">
        <v>5.4328721840432699E-2</v>
      </c>
      <c r="E77" s="8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8">
        <v>4.9734538979298E-3</v>
      </c>
      <c r="D200" s="18">
        <v>6.0648316765861601E-3</v>
      </c>
      <c r="E200" s="18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19">
        <v>1.0399747695997198E-2</v>
      </c>
      <c r="D201" s="19">
        <v>9.7390938201252289E-3</v>
      </c>
      <c r="E201" s="19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8">
        <v>3.4658187590813003E-2</v>
      </c>
      <c r="D202" s="18">
        <v>3.4911007056302595E-2</v>
      </c>
      <c r="E202" s="18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19">
        <v>1.6331909809762499E-2</v>
      </c>
      <c r="D203" s="19">
        <v>1.70785944372982E-2</v>
      </c>
      <c r="E203" s="19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8">
        <v>-1.43609187717906E-2</v>
      </c>
      <c r="D204" s="18">
        <v>-1.2821060385211899E-2</v>
      </c>
      <c r="E204" s="18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19">
        <v>1.0640750003783702E-2</v>
      </c>
      <c r="D205" s="19">
        <v>9.6893328899558887E-3</v>
      </c>
      <c r="E205" s="19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8">
        <v>5.2659158802308606E-2</v>
      </c>
      <c r="D206" s="18">
        <v>5.2537770165201003E-2</v>
      </c>
      <c r="E206" s="18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19">
        <v>3.4020027738193001E-2</v>
      </c>
      <c r="D207" s="19">
        <v>3.6437551719740002E-2</v>
      </c>
      <c r="E207" s="19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25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25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25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  <row r="215" spans="1:5" x14ac:dyDescent="0.25">
      <c r="A215" s="6">
        <v>42216</v>
      </c>
      <c r="B215" s="7">
        <v>42186</v>
      </c>
      <c r="C215" s="8">
        <v>3.1472495423876298E-2</v>
      </c>
      <c r="D215" s="8">
        <v>3.4180255904198903E-2</v>
      </c>
      <c r="E215" s="8">
        <v>-2.7077604803225405E-3</v>
      </c>
    </row>
    <row r="216" spans="1:5" x14ac:dyDescent="0.25">
      <c r="A216" s="6">
        <v>42247</v>
      </c>
      <c r="B216" s="7">
        <v>42217</v>
      </c>
      <c r="C216" s="9">
        <v>2.5848074151875601E-2</v>
      </c>
      <c r="D216" s="9">
        <v>2.78034361873419E-2</v>
      </c>
      <c r="E216" s="9">
        <v>-1.95536203546629E-3</v>
      </c>
    </row>
    <row r="217" spans="1:5" x14ac:dyDescent="0.25">
      <c r="A217" s="6">
        <v>42277</v>
      </c>
      <c r="B217" s="7">
        <v>42248</v>
      </c>
      <c r="C217" s="8">
        <v>1.8953966193684599E-2</v>
      </c>
      <c r="D217" s="8">
        <v>2.0746636699831299E-2</v>
      </c>
      <c r="E217" s="8">
        <v>-1.7926705061467099E-3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-2.41301609791222E-3</v>
      </c>
      <c r="D218" s="9">
        <v>-3.4168221429746897E-3</v>
      </c>
      <c r="E218" s="9">
        <v>1.0038060450624699E-3</v>
      </c>
    </row>
    <row r="219" spans="1:5" x14ac:dyDescent="0.25">
      <c r="A219" s="6">
        <v>42338</v>
      </c>
      <c r="B219" s="7">
        <f t="shared" si="4"/>
        <v>42338</v>
      </c>
      <c r="C219" s="8">
        <v>8.6858163463456907E-3</v>
      </c>
      <c r="D219" s="8">
        <v>8.2688817842082891E-3</v>
      </c>
      <c r="E219" s="8">
        <v>4.1693456213739896E-4</v>
      </c>
    </row>
    <row r="220" spans="1:5" x14ac:dyDescent="0.25">
      <c r="A220" s="10">
        <v>42369</v>
      </c>
      <c r="B220" s="11">
        <f t="shared" si="4"/>
        <v>42369</v>
      </c>
      <c r="C220" s="12">
        <v>2.0960537837558801E-2</v>
      </c>
      <c r="D220" s="12">
        <v>2.06529814501955E-2</v>
      </c>
      <c r="E220" s="12">
        <v>3.0755638736331499E-4</v>
      </c>
    </row>
    <row r="221" spans="1:5" x14ac:dyDescent="0.25">
      <c r="A221" s="6">
        <v>42400</v>
      </c>
      <c r="B221" s="7">
        <f t="shared" si="4"/>
        <v>42400</v>
      </c>
      <c r="C221" s="8">
        <v>-7.9572269291441292E-3</v>
      </c>
      <c r="D221" s="8">
        <v>-6.7637309362159007E-3</v>
      </c>
      <c r="E221" s="8">
        <v>-1.19349599292823E-3</v>
      </c>
    </row>
    <row r="222" spans="1:5" x14ac:dyDescent="0.25">
      <c r="A222" s="6">
        <v>42429</v>
      </c>
      <c r="B222" s="7">
        <f t="shared" si="4"/>
        <v>42429</v>
      </c>
      <c r="C222" s="9">
        <v>1.34407491530992E-2</v>
      </c>
      <c r="D222" s="9">
        <v>1.4693543342711E-2</v>
      </c>
      <c r="E222" s="9">
        <v>-1.2527941896117701E-3</v>
      </c>
    </row>
    <row r="223" spans="1:5" x14ac:dyDescent="0.25">
      <c r="A223" s="6">
        <v>42460</v>
      </c>
      <c r="B223" s="7">
        <f t="shared" si="4"/>
        <v>42460</v>
      </c>
      <c r="C223" s="8">
        <v>-1.721845649042E-2</v>
      </c>
      <c r="D223" s="8">
        <v>-1.7600562023384902E-2</v>
      </c>
      <c r="E223" s="8">
        <v>3.82105532964925E-4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-1.6863021008719902E-2</v>
      </c>
      <c r="D224" s="9">
        <v>-1.7988510062971298E-2</v>
      </c>
      <c r="E224" s="9">
        <v>1.12548905425137E-3</v>
      </c>
    </row>
    <row r="225" spans="1:5" x14ac:dyDescent="0.25">
      <c r="A225" s="6">
        <v>42521</v>
      </c>
      <c r="B225" s="7">
        <f t="shared" si="5"/>
        <v>42521</v>
      </c>
      <c r="C225" s="8">
        <v>2.2366815765300498E-2</v>
      </c>
      <c r="D225" s="8">
        <v>2.3126189981549899E-2</v>
      </c>
      <c r="E225" s="8">
        <v>-7.5937421624932904E-4</v>
      </c>
    </row>
    <row r="226" spans="1:5" x14ac:dyDescent="0.25">
      <c r="A226" s="6">
        <v>42551</v>
      </c>
      <c r="B226" s="7">
        <f t="shared" si="5"/>
        <v>42551</v>
      </c>
      <c r="C226" s="9">
        <v>2.4256160985542098E-2</v>
      </c>
      <c r="D226" s="9">
        <v>2.5250281190948898E-2</v>
      </c>
      <c r="E226" s="9">
        <v>-9.9412020540686494E-4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67"/>
  <sheetViews>
    <sheetView topLeftCell="A49" workbookViewId="0">
      <selection activeCell="C65" sqref="C65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5" t="s">
        <v>6</v>
      </c>
      <c r="D3" s="5"/>
    </row>
    <row r="4" spans="1:4" ht="31.5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3">
        <v>1.9579805991876099E-3</v>
      </c>
    </row>
    <row r="24" spans="1:3" x14ac:dyDescent="0.25">
      <c r="A24" s="6">
        <v>41243</v>
      </c>
      <c r="B24" s="7">
        <f t="shared" si="0"/>
        <v>41243</v>
      </c>
      <c r="C24" s="14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5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3">
        <v>-8.3120377929160102E-3</v>
      </c>
    </row>
    <row r="36" spans="1:3" x14ac:dyDescent="0.25">
      <c r="A36" s="6">
        <v>41608</v>
      </c>
      <c r="B36" s="7">
        <f t="shared" si="0"/>
        <v>41608</v>
      </c>
      <c r="C36" s="14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5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6">
        <v>2.6059059805208003E-3</v>
      </c>
    </row>
    <row r="42" spans="1:3" x14ac:dyDescent="0.25">
      <c r="A42" s="6">
        <v>41790</v>
      </c>
      <c r="B42" s="7">
        <f t="shared" si="0"/>
        <v>41790</v>
      </c>
      <c r="C42" s="17">
        <v>-6.1241353858823002E-3</v>
      </c>
    </row>
    <row r="43" spans="1:3" x14ac:dyDescent="0.25">
      <c r="A43" s="6">
        <v>41820</v>
      </c>
      <c r="B43" s="7">
        <f t="shared" si="0"/>
        <v>41820</v>
      </c>
      <c r="C43" s="16">
        <v>6.4630681449552294E-2</v>
      </c>
    </row>
    <row r="44" spans="1:3" x14ac:dyDescent="0.25">
      <c r="A44" s="6">
        <v>41851</v>
      </c>
      <c r="B44" s="7">
        <f t="shared" si="0"/>
        <v>41851</v>
      </c>
      <c r="C44" s="17">
        <v>1.1687108182441902E-2</v>
      </c>
    </row>
    <row r="45" spans="1:3" x14ac:dyDescent="0.25">
      <c r="A45" s="6">
        <v>41882</v>
      </c>
      <c r="B45" s="7">
        <f t="shared" si="0"/>
        <v>41882</v>
      </c>
      <c r="C45" s="16">
        <v>-3.0769066085721102E-2</v>
      </c>
    </row>
    <row r="46" spans="1:3" x14ac:dyDescent="0.25">
      <c r="A46" s="6">
        <v>41912</v>
      </c>
      <c r="B46" s="7">
        <f t="shared" si="0"/>
        <v>41912</v>
      </c>
      <c r="C46" s="17">
        <v>3.7953318806105897E-2</v>
      </c>
    </row>
    <row r="47" spans="1:3" x14ac:dyDescent="0.25">
      <c r="A47" s="6">
        <v>41943</v>
      </c>
      <c r="B47" s="7">
        <f t="shared" si="0"/>
        <v>41943</v>
      </c>
      <c r="C47" s="18">
        <v>4.6808031103455099E-2</v>
      </c>
    </row>
    <row r="48" spans="1:3" x14ac:dyDescent="0.25">
      <c r="A48" s="6">
        <v>41973</v>
      </c>
      <c r="B48" s="7">
        <f t="shared" si="0"/>
        <v>41973</v>
      </c>
      <c r="C48" s="19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5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  <row r="53" spans="1:3" x14ac:dyDescent="0.25">
      <c r="A53" s="6">
        <v>42124</v>
      </c>
      <c r="B53" s="7">
        <v>42095</v>
      </c>
      <c r="C53" s="9">
        <v>-4.3568453666066501E-2</v>
      </c>
    </row>
    <row r="54" spans="1:3" x14ac:dyDescent="0.25">
      <c r="A54" s="6">
        <v>42155</v>
      </c>
      <c r="B54" s="7">
        <v>42125</v>
      </c>
      <c r="C54" s="8">
        <v>2.5542248101815698E-2</v>
      </c>
    </row>
    <row r="55" spans="1:3" x14ac:dyDescent="0.25">
      <c r="A55" s="6">
        <v>42185</v>
      </c>
      <c r="B55" s="7">
        <v>42156</v>
      </c>
      <c r="C55" s="9">
        <v>2.9746915081591E-2</v>
      </c>
    </row>
    <row r="56" spans="1:3" x14ac:dyDescent="0.25">
      <c r="A56" s="6">
        <v>42216</v>
      </c>
      <c r="B56" s="7">
        <v>42186</v>
      </c>
      <c r="C56" s="8">
        <v>4.3653018741877506E-2</v>
      </c>
    </row>
    <row r="57" spans="1:3" x14ac:dyDescent="0.25">
      <c r="A57" s="6">
        <v>42247</v>
      </c>
      <c r="B57" s="7">
        <v>42217</v>
      </c>
      <c r="C57" s="9">
        <v>2.4368844550092899E-2</v>
      </c>
    </row>
    <row r="58" spans="1:3" x14ac:dyDescent="0.25">
      <c r="A58" s="6">
        <v>42277</v>
      </c>
      <c r="B58" s="7">
        <v>42248</v>
      </c>
      <c r="C58" s="8">
        <v>2.9213521427218902E-2</v>
      </c>
    </row>
    <row r="59" spans="1:3" x14ac:dyDescent="0.25">
      <c r="A59" s="6">
        <v>42308</v>
      </c>
      <c r="B59" s="7">
        <f t="shared" ref="B59:B64" si="1">A59</f>
        <v>42308</v>
      </c>
      <c r="C59" s="9">
        <v>9.5868571271837694E-3</v>
      </c>
    </row>
    <row r="60" spans="1:3" x14ac:dyDescent="0.25">
      <c r="A60" s="6">
        <v>42338</v>
      </c>
      <c r="B60" s="7">
        <f t="shared" si="1"/>
        <v>42338</v>
      </c>
      <c r="C60" s="8">
        <v>-5.51686746148916E-4</v>
      </c>
    </row>
    <row r="61" spans="1:3" x14ac:dyDescent="0.25">
      <c r="A61" s="10">
        <v>42369</v>
      </c>
      <c r="B61" s="11">
        <f t="shared" si="1"/>
        <v>42369</v>
      </c>
      <c r="C61" s="12">
        <v>3.3874879878688299E-2</v>
      </c>
    </row>
    <row r="62" spans="1:3" x14ac:dyDescent="0.25">
      <c r="A62" s="6">
        <v>42400</v>
      </c>
      <c r="B62" s="7">
        <f t="shared" si="1"/>
        <v>42400</v>
      </c>
      <c r="C62" s="8">
        <v>-3.5523915597033301E-2</v>
      </c>
    </row>
    <row r="63" spans="1:3" x14ac:dyDescent="0.25">
      <c r="A63" s="6">
        <v>42429</v>
      </c>
      <c r="B63" s="7">
        <f t="shared" si="1"/>
        <v>42429</v>
      </c>
      <c r="C63" s="9">
        <v>-1.0782001611942199E-2</v>
      </c>
    </row>
    <row r="64" spans="1:3" x14ac:dyDescent="0.25">
      <c r="A64" s="6">
        <v>42460</v>
      </c>
      <c r="B64" s="7">
        <f t="shared" si="1"/>
        <v>42460</v>
      </c>
      <c r="C64" s="8">
        <v>-1.0533929731709898E-2</v>
      </c>
    </row>
    <row r="65" spans="1:3" x14ac:dyDescent="0.25">
      <c r="A65" s="6">
        <v>42490</v>
      </c>
      <c r="B65" s="7">
        <f t="shared" ref="B65:B67" si="2">A65</f>
        <v>42490</v>
      </c>
      <c r="C65" s="9">
        <v>-1.6863021008719902E-2</v>
      </c>
    </row>
    <row r="66" spans="1:3" x14ac:dyDescent="0.25">
      <c r="A66" s="6">
        <v>42521</v>
      </c>
      <c r="B66" s="7">
        <f t="shared" si="2"/>
        <v>42521</v>
      </c>
      <c r="C66" s="8">
        <v>2.2366815765300498E-2</v>
      </c>
    </row>
    <row r="67" spans="1:3" x14ac:dyDescent="0.25">
      <c r="A67" s="6">
        <v>42551</v>
      </c>
      <c r="B67" s="7">
        <f t="shared" si="2"/>
        <v>42551</v>
      </c>
      <c r="C67" s="9">
        <v>2.4256160985542098E-2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26"/>
  <sheetViews>
    <sheetView topLeftCell="A208" workbookViewId="0">
      <selection activeCell="C226" sqref="C226"/>
    </sheetView>
  </sheetViews>
  <sheetFormatPr defaultRowHeight="15" x14ac:dyDescent="0.25"/>
  <cols>
    <col min="1" max="2" width="13.5703125" customWidth="1"/>
    <col min="3" max="4" width="20.42578125" customWidth="1"/>
  </cols>
  <sheetData>
    <row r="2" spans="1:4" x14ac:dyDescent="0.25">
      <c r="A2" s="1"/>
      <c r="B2" s="1" t="s">
        <v>1</v>
      </c>
      <c r="C2" s="2"/>
      <c r="D2" s="20"/>
    </row>
    <row r="3" spans="1:4" x14ac:dyDescent="0.25">
      <c r="A3" s="3"/>
      <c r="B3" s="3"/>
      <c r="C3" s="1" t="s">
        <v>6</v>
      </c>
    </row>
    <row r="4" spans="1:4" ht="30" customHeight="1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10">
        <v>37986</v>
      </c>
      <c r="B76" s="11">
        <f t="shared" si="1"/>
        <v>37986</v>
      </c>
      <c r="C76" s="12">
        <v>5.2668534190734896E-2</v>
      </c>
    </row>
    <row r="77" spans="1:3" x14ac:dyDescent="0.25">
      <c r="A77" s="6">
        <v>38017</v>
      </c>
      <c r="B77" s="7">
        <f t="shared" si="1"/>
        <v>38017</v>
      </c>
      <c r="C77" s="8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3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4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5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3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4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5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6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7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6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7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6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7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8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19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5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25">
      <c r="A212" s="6">
        <v>42124</v>
      </c>
      <c r="B212" s="7">
        <v>42095</v>
      </c>
      <c r="C212" s="9">
        <v>2.7713046074964401E-2</v>
      </c>
    </row>
    <row r="213" spans="1:3" x14ac:dyDescent="0.25">
      <c r="A213" s="6">
        <v>42155</v>
      </c>
      <c r="B213" s="7">
        <v>42125</v>
      </c>
      <c r="C213" s="8">
        <v>-5.2599413272904601E-3</v>
      </c>
    </row>
    <row r="214" spans="1:3" x14ac:dyDescent="0.25">
      <c r="A214" s="6">
        <v>42185</v>
      </c>
      <c r="B214" s="7">
        <v>42156</v>
      </c>
      <c r="C214" s="9">
        <v>-1.60998097954148E-2</v>
      </c>
    </row>
    <row r="215" spans="1:3" x14ac:dyDescent="0.25">
      <c r="A215" s="6">
        <v>42216</v>
      </c>
      <c r="B215" s="7">
        <v>42186</v>
      </c>
      <c r="C215" s="8">
        <v>3.8499376635621201E-3</v>
      </c>
    </row>
    <row r="216" spans="1:3" x14ac:dyDescent="0.25">
      <c r="A216" s="6">
        <v>42247</v>
      </c>
      <c r="B216" s="7">
        <v>42217</v>
      </c>
      <c r="C216" s="9">
        <v>-4.4528293386655898E-2</v>
      </c>
    </row>
    <row r="217" spans="1:3" x14ac:dyDescent="0.25">
      <c r="A217" s="6">
        <v>42277</v>
      </c>
      <c r="B217" s="7">
        <v>42248</v>
      </c>
      <c r="C217" s="8">
        <v>-2.3110121392783699E-2</v>
      </c>
    </row>
    <row r="218" spans="1:3" x14ac:dyDescent="0.25">
      <c r="A218" s="6">
        <v>42308</v>
      </c>
      <c r="B218" s="7">
        <f t="shared" ref="B218:B220" si="4">A218</f>
        <v>42308</v>
      </c>
      <c r="C218" s="9">
        <v>4.7878683732840904E-2</v>
      </c>
    </row>
    <row r="219" spans="1:3" x14ac:dyDescent="0.25">
      <c r="A219" s="6">
        <v>42338</v>
      </c>
      <c r="B219" s="7">
        <f t="shared" si="4"/>
        <v>42338</v>
      </c>
      <c r="C219" s="8">
        <v>-1.2394324224147699E-2</v>
      </c>
    </row>
    <row r="220" spans="1:3" x14ac:dyDescent="0.25">
      <c r="A220" s="10">
        <v>42369</v>
      </c>
      <c r="B220" s="11">
        <f t="shared" si="4"/>
        <v>42369</v>
      </c>
      <c r="C220" s="12">
        <v>-1.0000822872334201E-2</v>
      </c>
    </row>
    <row r="221" spans="1:3" x14ac:dyDescent="0.25">
      <c r="A221" s="6">
        <v>42400</v>
      </c>
      <c r="B221" s="7">
        <v>42370</v>
      </c>
      <c r="C221" s="8">
        <v>-4.0746209314054704E-2</v>
      </c>
    </row>
    <row r="222" spans="1:3" x14ac:dyDescent="0.25">
      <c r="A222" s="6">
        <v>42429</v>
      </c>
      <c r="B222" s="7">
        <f t="shared" ref="B222:B223" si="5">A222</f>
        <v>42429</v>
      </c>
      <c r="C222" s="9">
        <v>3.4638278490373202E-4</v>
      </c>
    </row>
    <row r="223" spans="1:3" x14ac:dyDescent="0.25">
      <c r="A223" s="6">
        <v>42460</v>
      </c>
      <c r="B223" s="7">
        <f t="shared" si="5"/>
        <v>42460</v>
      </c>
      <c r="C223" s="8">
        <v>5.9800426492902403E-2</v>
      </c>
    </row>
    <row r="224" spans="1:3" x14ac:dyDescent="0.25">
      <c r="A224" s="6">
        <v>42490</v>
      </c>
      <c r="B224" s="7">
        <f t="shared" ref="B224:B226" si="6">A224</f>
        <v>42490</v>
      </c>
      <c r="C224" s="9">
        <v>1.4977426514333201E-2</v>
      </c>
    </row>
    <row r="225" spans="1:3" x14ac:dyDescent="0.25">
      <c r="A225" s="6">
        <v>42521</v>
      </c>
      <c r="B225" s="7">
        <f t="shared" si="6"/>
        <v>42521</v>
      </c>
      <c r="C225" s="8">
        <v>-5.5221114469186094E-3</v>
      </c>
    </row>
    <row r="226" spans="1:3" x14ac:dyDescent="0.25">
      <c r="A226" s="6">
        <v>42551</v>
      </c>
      <c r="B226" s="7">
        <f t="shared" si="6"/>
        <v>42551</v>
      </c>
      <c r="C226" s="9">
        <v>-3.8627849432814098E-3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F226"/>
  <sheetViews>
    <sheetView topLeftCell="A211" workbookViewId="0">
      <selection activeCell="C226" sqref="C226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6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6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6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6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6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6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6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6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6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6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6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6" x14ac:dyDescent="0.25">
      <c r="A76" s="10">
        <v>37986</v>
      </c>
      <c r="B76" s="11">
        <f t="shared" si="1"/>
        <v>37986</v>
      </c>
      <c r="C76" s="12">
        <v>5.2668534190734896E-2</v>
      </c>
      <c r="D76" s="12">
        <v>5.2932977864019702E-2</v>
      </c>
      <c r="E76" s="12">
        <v>-2.6444367328481999E-4</v>
      </c>
    </row>
    <row r="77" spans="1:6" x14ac:dyDescent="0.25">
      <c r="A77" s="6">
        <v>38017</v>
      </c>
      <c r="B77" s="7">
        <f t="shared" si="1"/>
        <v>38017</v>
      </c>
      <c r="C77" s="8">
        <v>8.4632127733648092E-3</v>
      </c>
      <c r="D77" s="8">
        <v>7.6807662373136994E-3</v>
      </c>
      <c r="E77" s="8">
        <v>7.8244653605111496E-4</v>
      </c>
      <c r="F77" s="22"/>
    </row>
    <row r="78" spans="1:6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  <c r="F78" s="22"/>
    </row>
    <row r="79" spans="1:6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6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8">
        <v>1.0103905903141801E-2</v>
      </c>
      <c r="D200" s="18">
        <v>1.0506104188362999E-2</v>
      </c>
      <c r="E200" s="18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19">
        <v>1.4746495377867801E-2</v>
      </c>
      <c r="D201" s="19">
        <v>1.42382361291054E-2</v>
      </c>
      <c r="E201" s="19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8">
        <v>1.1970985344793602E-2</v>
      </c>
      <c r="D202" s="18">
        <v>1.3308719607778701E-2</v>
      </c>
      <c r="E202" s="18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19">
        <v>-1.7374574769345098E-2</v>
      </c>
      <c r="D203" s="19">
        <v>-1.48757320584614E-2</v>
      </c>
      <c r="E203" s="19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8">
        <v>1.12686794470125E-2</v>
      </c>
      <c r="D204" s="18">
        <v>1.31004783954695E-2</v>
      </c>
      <c r="E204" s="18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19">
        <v>-3.52179592940043E-2</v>
      </c>
      <c r="D205" s="19">
        <v>-3.43764956854073E-2</v>
      </c>
      <c r="E205" s="19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8">
        <v>1.20104208179095E-4</v>
      </c>
      <c r="D206" s="18">
        <v>7.3843018636239198E-4</v>
      </c>
      <c r="E206" s="18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19">
        <v>9.1292490177914392E-3</v>
      </c>
      <c r="D207" s="19">
        <v>9.3799097680511302E-3</v>
      </c>
      <c r="E207" s="19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25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25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25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  <row r="215" spans="1:5" x14ac:dyDescent="0.25">
      <c r="A215" s="6">
        <v>42216</v>
      </c>
      <c r="B215" s="7">
        <v>42186</v>
      </c>
      <c r="C215" s="8">
        <v>3.6766014815654601E-3</v>
      </c>
      <c r="D215" s="8">
        <v>5.2689934241864998E-3</v>
      </c>
      <c r="E215" s="8">
        <v>-1.5923919426210501E-3</v>
      </c>
    </row>
    <row r="216" spans="1:5" x14ac:dyDescent="0.25">
      <c r="A216" s="6">
        <v>42247</v>
      </c>
      <c r="B216" s="7">
        <v>42217</v>
      </c>
      <c r="C216" s="9">
        <v>-4.55760029819249E-2</v>
      </c>
      <c r="D216" s="9">
        <v>-4.5244966442323502E-2</v>
      </c>
      <c r="E216" s="9">
        <v>-3.3103653960138099E-4</v>
      </c>
    </row>
    <row r="217" spans="1:5" x14ac:dyDescent="0.25">
      <c r="A217" s="6">
        <v>42277</v>
      </c>
      <c r="B217" s="7">
        <v>42248</v>
      </c>
      <c r="C217" s="8">
        <v>-2.41337627798454E-2</v>
      </c>
      <c r="D217" s="8">
        <v>-2.3755283381401399E-2</v>
      </c>
      <c r="E217" s="8">
        <v>-3.7847939844390903E-4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4.8800206401241407E-2</v>
      </c>
      <c r="D218" s="9">
        <v>4.80549077657903E-2</v>
      </c>
      <c r="E218" s="9">
        <v>7.4529863545110193E-4</v>
      </c>
    </row>
    <row r="219" spans="1:5" x14ac:dyDescent="0.25">
      <c r="A219" s="6">
        <v>42338</v>
      </c>
      <c r="B219" s="7">
        <f t="shared" si="4"/>
        <v>42338</v>
      </c>
      <c r="C219" s="8">
        <v>-1.1992171524386801E-2</v>
      </c>
      <c r="D219" s="8">
        <v>-1.22592909501003E-2</v>
      </c>
      <c r="E219" s="8">
        <v>2.6711942571347799E-4</v>
      </c>
    </row>
    <row r="220" spans="1:5" x14ac:dyDescent="0.25">
      <c r="A220" s="10">
        <v>42369</v>
      </c>
      <c r="B220" s="11">
        <f t="shared" si="4"/>
        <v>42369</v>
      </c>
      <c r="C220" s="12">
        <v>-1.07213315059549E-2</v>
      </c>
      <c r="D220" s="12">
        <v>-1.0781553097864801E-2</v>
      </c>
      <c r="E220" s="12">
        <v>6.0221591909925803E-5</v>
      </c>
    </row>
    <row r="221" spans="1:5" x14ac:dyDescent="0.25">
      <c r="A221" s="6">
        <v>42400</v>
      </c>
      <c r="B221" s="7">
        <f t="shared" si="4"/>
        <v>42400</v>
      </c>
      <c r="C221" s="8">
        <v>-4.1359943084205798E-2</v>
      </c>
      <c r="D221" s="8">
        <v>-3.9232747665726098E-2</v>
      </c>
      <c r="E221" s="8">
        <v>-2.12719541847964E-3</v>
      </c>
    </row>
    <row r="222" spans="1:5" x14ac:dyDescent="0.25">
      <c r="A222" s="6">
        <v>42429</v>
      </c>
      <c r="B222" s="7">
        <f t="shared" si="4"/>
        <v>42429</v>
      </c>
      <c r="C222" s="9">
        <v>6.7815749976341E-4</v>
      </c>
      <c r="D222" s="9">
        <v>6.2707274002830697E-4</v>
      </c>
      <c r="E222" s="9">
        <v>5.1084759735103198E-5</v>
      </c>
    </row>
    <row r="223" spans="1:5" x14ac:dyDescent="0.25">
      <c r="A223" s="6">
        <v>42460</v>
      </c>
      <c r="B223" s="7">
        <f t="shared" si="4"/>
        <v>42460</v>
      </c>
      <c r="C223" s="8">
        <v>6.03574697732372E-2</v>
      </c>
      <c r="D223" s="8">
        <v>6.0022232650244395E-2</v>
      </c>
      <c r="E223" s="8">
        <v>3.3523712299278003E-4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1.51977517821158E-2</v>
      </c>
      <c r="D224" s="9">
        <v>1.4399553481577301E-2</v>
      </c>
      <c r="E224" s="9">
        <v>7.9819830053848902E-4</v>
      </c>
    </row>
    <row r="225" spans="1:5" x14ac:dyDescent="0.25">
      <c r="A225" s="6">
        <v>42521</v>
      </c>
      <c r="B225" s="7">
        <f t="shared" si="5"/>
        <v>42521</v>
      </c>
      <c r="C225" s="8">
        <v>-5.4577442111912698E-3</v>
      </c>
      <c r="D225" s="8">
        <v>-5.6531999106606999E-3</v>
      </c>
      <c r="E225" s="8">
        <v>1.9545569946942699E-4</v>
      </c>
    </row>
    <row r="226" spans="1:5" x14ac:dyDescent="0.25">
      <c r="A226" s="6">
        <v>42551</v>
      </c>
      <c r="B226" s="7">
        <f t="shared" si="5"/>
        <v>42551</v>
      </c>
      <c r="C226" s="9">
        <v>-3.2822767301589101E-3</v>
      </c>
      <c r="D226" s="9">
        <v>-1.2080915225623099E-3</v>
      </c>
      <c r="E226" s="9">
        <v>-2.0741852075965902E-3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8"/>
  <sheetViews>
    <sheetView topLeftCell="A211" workbookViewId="0">
      <selection activeCell="D225" sqref="D225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10">
        <v>37986</v>
      </c>
      <c r="B76" s="11">
        <f t="shared" si="1"/>
        <v>37986</v>
      </c>
      <c r="C76" s="12">
        <v>6.6435581851278305E-2</v>
      </c>
      <c r="D76" s="12">
        <v>6.7647179746613398E-2</v>
      </c>
      <c r="E76" s="12">
        <v>-1.21159789533514E-3</v>
      </c>
    </row>
    <row r="77" spans="1:5" x14ac:dyDescent="0.25">
      <c r="A77" s="6">
        <v>38017</v>
      </c>
      <c r="B77" s="7">
        <f t="shared" si="1"/>
        <v>38017</v>
      </c>
      <c r="C77" s="8">
        <v>1.8867860687787501E-2</v>
      </c>
      <c r="D77" s="8">
        <v>1.7577466069631099E-2</v>
      </c>
      <c r="E77" s="8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8">
        <v>1.0047312172214001E-2</v>
      </c>
      <c r="D200" s="18">
        <v>1.0013138031891401E-2</v>
      </c>
      <c r="E200" s="18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19">
        <v>1.92781364056402E-2</v>
      </c>
      <c r="D201" s="19">
        <v>1.8907494084232101E-2</v>
      </c>
      <c r="E201" s="19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8">
        <v>1.49093246858472E-2</v>
      </c>
      <c r="D202" s="18">
        <v>1.69394316679361E-2</v>
      </c>
      <c r="E202" s="18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19">
        <v>-2.2029528035836E-2</v>
      </c>
      <c r="D203" s="19">
        <v>-1.8459711311271502E-2</v>
      </c>
      <c r="E203" s="19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8">
        <v>1.5172509173745401E-2</v>
      </c>
      <c r="D204" s="18">
        <v>1.7193157908543998E-2</v>
      </c>
      <c r="E204" s="18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19">
        <v>-3.9628019380067998E-2</v>
      </c>
      <c r="D205" s="19">
        <v>-3.7719294544942404E-2</v>
      </c>
      <c r="E205" s="19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8">
        <v>-7.7896890597572998E-4</v>
      </c>
      <c r="D206" s="18">
        <v>3.54671213880954E-4</v>
      </c>
      <c r="E206" s="18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19">
        <v>1.68257288256928E-2</v>
      </c>
      <c r="D207" s="19">
        <v>1.5816401664671801E-2</v>
      </c>
      <c r="E207" s="19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25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25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25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5" spans="1:5" x14ac:dyDescent="0.25">
      <c r="A215" s="6">
        <v>42216</v>
      </c>
      <c r="B215" s="7">
        <v>42186</v>
      </c>
      <c r="C215" s="8">
        <v>6.6286050679402698E-3</v>
      </c>
      <c r="D215" s="8">
        <v>7.6593864198459902E-3</v>
      </c>
      <c r="E215" s="8">
        <v>-1.03078135190572E-3</v>
      </c>
    </row>
    <row r="216" spans="1:5" x14ac:dyDescent="0.25">
      <c r="A216" s="6">
        <v>42247</v>
      </c>
      <c r="B216" s="7">
        <v>42217</v>
      </c>
      <c r="C216" s="9">
        <v>-6.7831264453854803E-2</v>
      </c>
      <c r="D216" s="9">
        <v>-6.8011259357589102E-2</v>
      </c>
      <c r="E216" s="9">
        <v>1.7999490373430402E-4</v>
      </c>
    </row>
    <row r="217" spans="1:5" x14ac:dyDescent="0.25">
      <c r="A217" s="6">
        <v>42277</v>
      </c>
      <c r="B217" s="7">
        <v>42248</v>
      </c>
      <c r="C217" s="8">
        <v>-3.9555034474940701E-2</v>
      </c>
      <c r="D217" s="8">
        <v>-3.9659372143781797E-2</v>
      </c>
      <c r="E217" s="8">
        <v>1.04337668841095E-4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7.5793450293637696E-2</v>
      </c>
      <c r="D218" s="9">
        <v>7.458121534546619E-2</v>
      </c>
      <c r="E218" s="9">
        <v>1.2122349481715399E-3</v>
      </c>
    </row>
    <row r="219" spans="1:5" x14ac:dyDescent="0.25">
      <c r="A219" s="6">
        <v>42338</v>
      </c>
      <c r="B219" s="7">
        <f t="shared" si="4"/>
        <v>42338</v>
      </c>
      <c r="C219" s="8">
        <v>-9.1380953448773096E-3</v>
      </c>
      <c r="D219" s="8">
        <v>-9.38044492870241E-3</v>
      </c>
      <c r="E219" s="8">
        <v>2.4234958382510203E-4</v>
      </c>
    </row>
    <row r="220" spans="1:5" x14ac:dyDescent="0.25">
      <c r="A220" s="10">
        <v>42369</v>
      </c>
      <c r="B220" s="11">
        <f t="shared" si="4"/>
        <v>42369</v>
      </c>
      <c r="C220" s="12">
        <v>-1.7702267020866202E-2</v>
      </c>
      <c r="D220" s="12">
        <v>-1.7512473664714499E-2</v>
      </c>
      <c r="E220" s="12">
        <v>-1.8979335615171999E-4</v>
      </c>
    </row>
    <row r="221" spans="1:5" x14ac:dyDescent="0.25">
      <c r="A221" s="6">
        <v>42400</v>
      </c>
      <c r="B221" s="7">
        <f t="shared" si="4"/>
        <v>42400</v>
      </c>
      <c r="C221" s="8">
        <v>-6.9059927995061707E-2</v>
      </c>
      <c r="D221" s="8">
        <v>-6.5915322947795993E-2</v>
      </c>
      <c r="E221" s="8">
        <v>-3.1446050472656402E-3</v>
      </c>
    </row>
    <row r="222" spans="1:5" x14ac:dyDescent="0.25">
      <c r="A222" s="6">
        <v>42429</v>
      </c>
      <c r="B222" s="7">
        <f t="shared" si="4"/>
        <v>42429</v>
      </c>
      <c r="C222" s="9">
        <v>-8.0934338170753888E-3</v>
      </c>
      <c r="D222" s="9">
        <v>-8.7837910336330208E-3</v>
      </c>
      <c r="E222" s="9">
        <v>6.9035721655763104E-4</v>
      </c>
    </row>
    <row r="223" spans="1:5" x14ac:dyDescent="0.25">
      <c r="A223" s="6">
        <v>42460</v>
      </c>
      <c r="B223" s="7">
        <f t="shared" si="4"/>
        <v>42460</v>
      </c>
      <c r="C223" s="8">
        <v>7.6146904531806198E-2</v>
      </c>
      <c r="D223" s="8">
        <v>7.5601399928073895E-2</v>
      </c>
      <c r="E223" s="8">
        <v>5.4550460373225596E-4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1.8501717195710702E-2</v>
      </c>
      <c r="D224" s="9">
        <v>1.78693075331476E-2</v>
      </c>
      <c r="E224" s="9">
        <v>6.3240966256310704E-4</v>
      </c>
    </row>
    <row r="225" spans="1:5" x14ac:dyDescent="0.25">
      <c r="A225" s="6">
        <v>42521</v>
      </c>
      <c r="B225" s="7">
        <f t="shared" si="5"/>
        <v>42521</v>
      </c>
      <c r="C225" s="8">
        <v>7.5621203280840099E-4</v>
      </c>
      <c r="D225" s="8">
        <v>-7.0439276581784E-5</v>
      </c>
      <c r="E225" s="8">
        <v>8.266513093901851E-4</v>
      </c>
    </row>
    <row r="226" spans="1:5" x14ac:dyDescent="0.25">
      <c r="A226" s="6">
        <v>42551</v>
      </c>
      <c r="B226" s="7">
        <f t="shared" si="5"/>
        <v>42551</v>
      </c>
      <c r="C226" s="9">
        <v>-1.94763052699235E-2</v>
      </c>
      <c r="D226" s="9">
        <v>-1.6600359539317898E-2</v>
      </c>
      <c r="E226" s="9">
        <v>-2.8759457306056502E-3</v>
      </c>
    </row>
    <row r="228" spans="1:5" x14ac:dyDescent="0.25">
      <c r="A228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26"/>
  <sheetViews>
    <sheetView topLeftCell="A205" workbookViewId="0">
      <selection activeCell="E225" sqref="E225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10">
        <v>37986</v>
      </c>
      <c r="B76" s="11">
        <f t="shared" si="1"/>
        <v>37986</v>
      </c>
      <c r="C76" s="12">
        <v>4.2627695881940701E-2</v>
      </c>
      <c r="D76" s="12">
        <v>4.2214712316051603E-2</v>
      </c>
      <c r="E76" s="12">
        <v>4.1298356588907097E-4</v>
      </c>
    </row>
    <row r="77" spans="1:5" x14ac:dyDescent="0.25">
      <c r="A77" s="6">
        <v>38017</v>
      </c>
      <c r="B77" s="7">
        <f t="shared" si="1"/>
        <v>38017</v>
      </c>
      <c r="C77" s="8">
        <v>7.0142278990359397E-4</v>
      </c>
      <c r="D77" s="8">
        <v>2.9065352671496899E-4</v>
      </c>
      <c r="E77" s="8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8">
        <v>1.01956510400429E-2</v>
      </c>
      <c r="D200" s="18">
        <v>1.12927000032412E-2</v>
      </c>
      <c r="E200" s="18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19">
        <v>7.4565894788867207E-3</v>
      </c>
      <c r="D201" s="19">
        <v>6.7978599986690006E-3</v>
      </c>
      <c r="E201" s="19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8">
        <v>7.2080379990744304E-3</v>
      </c>
      <c r="D202" s="18">
        <v>7.4541500009489706E-3</v>
      </c>
      <c r="E202" s="18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19">
        <v>-9.7700878580440093E-3</v>
      </c>
      <c r="D203" s="19">
        <v>-9.0425799976829105E-3</v>
      </c>
      <c r="E203" s="19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8">
        <v>4.9220060107046902E-3</v>
      </c>
      <c r="D204" s="18">
        <v>6.4919900020909702E-3</v>
      </c>
      <c r="E204" s="18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19">
        <v>-2.79973467870657E-2</v>
      </c>
      <c r="D205" s="19">
        <v>-2.8912389999947701E-2</v>
      </c>
      <c r="E205" s="19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8">
        <v>1.47631642682966E-3</v>
      </c>
      <c r="D206" s="18">
        <v>1.3608299997843901E-3</v>
      </c>
      <c r="E206" s="18">
        <v>1.15486427045266E-4</v>
      </c>
    </row>
    <row r="207" spans="1:5" x14ac:dyDescent="0.25">
      <c r="A207" s="6">
        <v>41973</v>
      </c>
      <c r="B207" s="7">
        <f t="shared" si="3"/>
        <v>41973</v>
      </c>
      <c r="C207" s="19">
        <v>-3.5942523376119003E-3</v>
      </c>
      <c r="D207" s="19">
        <v>-1.2646700029310201E-3</v>
      </c>
      <c r="E207" s="19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25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25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25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  <row r="215" spans="1:5" x14ac:dyDescent="0.25">
      <c r="A215" s="6">
        <v>42216</v>
      </c>
      <c r="B215" s="7">
        <v>42186</v>
      </c>
      <c r="C215" s="8">
        <v>-1.6902934920256499E-3</v>
      </c>
      <c r="D215" s="8">
        <v>9.3040999972749294E-4</v>
      </c>
      <c r="E215" s="8">
        <v>-2.6207034917531502E-3</v>
      </c>
    </row>
    <row r="216" spans="1:5" x14ac:dyDescent="0.25">
      <c r="A216" s="6">
        <v>42247</v>
      </c>
      <c r="B216" s="7">
        <v>42217</v>
      </c>
      <c r="C216" s="9">
        <v>-5.5435167379839197E-3</v>
      </c>
      <c r="D216" s="9">
        <v>-3.6479900003609299E-3</v>
      </c>
      <c r="E216" s="9">
        <v>-1.8955267376229901E-3</v>
      </c>
    </row>
    <row r="217" spans="1:5" x14ac:dyDescent="0.25">
      <c r="A217" s="6">
        <v>42277</v>
      </c>
      <c r="B217" s="7">
        <v>42248</v>
      </c>
      <c r="C217" s="8">
        <v>1.68669822026191E-3</v>
      </c>
      <c r="D217" s="8">
        <v>3.4489900017118701E-3</v>
      </c>
      <c r="E217" s="8">
        <v>-1.7622917814499601E-3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5.6272864738953201E-3</v>
      </c>
      <c r="D218" s="9">
        <v>4.6153900021773803E-3</v>
      </c>
      <c r="E218" s="9">
        <v>1.0118964717179401E-3</v>
      </c>
    </row>
    <row r="219" spans="1:5" x14ac:dyDescent="0.25">
      <c r="A219" s="6">
        <v>42338</v>
      </c>
      <c r="B219" s="7">
        <f t="shared" si="4"/>
        <v>42338</v>
      </c>
      <c r="C219" s="8">
        <v>-1.6897300073772402E-2</v>
      </c>
      <c r="D219" s="8">
        <v>-1.7303659999814102E-2</v>
      </c>
      <c r="E219" s="8">
        <v>4.0635992604167901E-4</v>
      </c>
    </row>
    <row r="220" spans="1:5" x14ac:dyDescent="0.25">
      <c r="A220" s="10">
        <v>42369</v>
      </c>
      <c r="B220" s="11">
        <f t="shared" si="4"/>
        <v>42369</v>
      </c>
      <c r="C220" s="12">
        <v>1.4268320093189198E-3</v>
      </c>
      <c r="D220" s="12">
        <v>1.12515999825989E-3</v>
      </c>
      <c r="E220" s="12">
        <v>3.0167201105903E-4</v>
      </c>
    </row>
    <row r="221" spans="1:5" x14ac:dyDescent="0.25">
      <c r="A221" s="6">
        <v>42400</v>
      </c>
      <c r="B221" s="7">
        <f t="shared" si="4"/>
        <v>42400</v>
      </c>
      <c r="C221" s="8">
        <v>6.1033381747344099E-3</v>
      </c>
      <c r="D221" s="8">
        <v>7.3137499988799905E-3</v>
      </c>
      <c r="E221" s="8">
        <v>-1.2104118241455799E-3</v>
      </c>
    </row>
    <row r="222" spans="1:5" x14ac:dyDescent="0.25">
      <c r="A222" s="6">
        <v>42429</v>
      </c>
      <c r="B222" s="7">
        <f t="shared" si="4"/>
        <v>42429</v>
      </c>
      <c r="C222" s="9">
        <v>1.45974459256508E-2</v>
      </c>
      <c r="D222" s="9">
        <v>1.58516699995425E-2</v>
      </c>
      <c r="E222" s="9">
        <v>-1.2542240738916699E-3</v>
      </c>
    </row>
    <row r="223" spans="1:5" x14ac:dyDescent="0.25">
      <c r="A223" s="6">
        <v>42460</v>
      </c>
      <c r="B223" s="7">
        <f t="shared" si="4"/>
        <v>42460</v>
      </c>
      <c r="C223" s="8">
        <v>3.5828280109229803E-2</v>
      </c>
      <c r="D223" s="8">
        <v>3.5425550001358601E-2</v>
      </c>
      <c r="E223" s="8">
        <v>4.0273010787119599E-4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9.8631750335773597E-3</v>
      </c>
      <c r="D224" s="9">
        <v>8.7070899975347209E-3</v>
      </c>
      <c r="E224" s="9">
        <v>1.1560850360426401E-3</v>
      </c>
    </row>
    <row r="225" spans="1:5" x14ac:dyDescent="0.25">
      <c r="A225" s="6">
        <v>42521</v>
      </c>
      <c r="B225" s="7">
        <f t="shared" si="5"/>
        <v>42521</v>
      </c>
      <c r="C225" s="8">
        <v>-1.56274335713554E-2</v>
      </c>
      <c r="D225" s="8">
        <v>-1.4896280002399301E-2</v>
      </c>
      <c r="E225" s="8">
        <v>-7.3115356895613298E-4</v>
      </c>
    </row>
    <row r="226" spans="1:5" x14ac:dyDescent="0.25">
      <c r="A226" s="6">
        <v>42551</v>
      </c>
      <c r="B226" s="7">
        <f t="shared" si="5"/>
        <v>42551</v>
      </c>
      <c r="C226" s="9">
        <v>2.36686300403606E-2</v>
      </c>
      <c r="D226" s="9">
        <v>2.4662180001324502E-2</v>
      </c>
      <c r="E226" s="9">
        <v>-9.9354996096388403E-4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67"/>
  <sheetViews>
    <sheetView topLeftCell="A40" workbookViewId="0">
      <selection activeCell="C64" sqref="C64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1" t="s">
        <v>6</v>
      </c>
      <c r="D3" s="21"/>
    </row>
    <row r="4" spans="1:4" ht="30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3">
        <v>4.6693664487602602E-3</v>
      </c>
    </row>
    <row r="24" spans="1:3" x14ac:dyDescent="0.25">
      <c r="A24" s="6">
        <v>41243</v>
      </c>
      <c r="B24" s="7">
        <f t="shared" si="0"/>
        <v>41243</v>
      </c>
      <c r="C24" s="14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5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3">
        <v>2.7757264014045503E-3</v>
      </c>
    </row>
    <row r="36" spans="1:3" x14ac:dyDescent="0.25">
      <c r="A36" s="6">
        <v>41608</v>
      </c>
      <c r="B36" s="7">
        <f t="shared" si="0"/>
        <v>41608</v>
      </c>
      <c r="C36" s="14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5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6">
        <v>7.8158005071566911E-3</v>
      </c>
    </row>
    <row r="42" spans="1:3" x14ac:dyDescent="0.25">
      <c r="A42" s="6">
        <v>41790</v>
      </c>
      <c r="B42" s="7">
        <f t="shared" si="1"/>
        <v>41790</v>
      </c>
      <c r="C42" s="17">
        <v>-9.0191617597474797E-3</v>
      </c>
    </row>
    <row r="43" spans="1:3" x14ac:dyDescent="0.25">
      <c r="A43" s="6">
        <v>41820</v>
      </c>
      <c r="B43" s="7">
        <f t="shared" si="1"/>
        <v>41820</v>
      </c>
      <c r="C43" s="16">
        <v>3.6385342248407102E-2</v>
      </c>
    </row>
    <row r="44" spans="1:3" x14ac:dyDescent="0.25">
      <c r="A44" s="6">
        <v>41851</v>
      </c>
      <c r="B44" s="7">
        <f t="shared" si="1"/>
        <v>41851</v>
      </c>
      <c r="C44" s="17">
        <v>-1.42955991235512E-2</v>
      </c>
    </row>
    <row r="45" spans="1:3" x14ac:dyDescent="0.25">
      <c r="A45" s="6">
        <v>41882</v>
      </c>
      <c r="B45" s="7">
        <f t="shared" si="1"/>
        <v>41882</v>
      </c>
      <c r="C45" s="16">
        <v>-1.1807148329530299E-2</v>
      </c>
    </row>
    <row r="46" spans="1:3" x14ac:dyDescent="0.25">
      <c r="A46" s="6">
        <v>41912</v>
      </c>
      <c r="B46" s="7">
        <f t="shared" si="1"/>
        <v>41912</v>
      </c>
      <c r="C46" s="17">
        <v>-1.7289726473740399E-3</v>
      </c>
    </row>
    <row r="47" spans="1:3" x14ac:dyDescent="0.25">
      <c r="A47" s="6">
        <v>41943</v>
      </c>
      <c r="B47" s="7">
        <f t="shared" si="1"/>
        <v>41943</v>
      </c>
      <c r="C47" s="18">
        <v>-4.0903152466722501E-3</v>
      </c>
    </row>
    <row r="48" spans="1:3" x14ac:dyDescent="0.25">
      <c r="A48" s="6">
        <v>41973</v>
      </c>
      <c r="B48" s="7">
        <f t="shared" si="1"/>
        <v>41973</v>
      </c>
      <c r="C48" s="19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5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  <row r="53" spans="1:3" x14ac:dyDescent="0.25">
      <c r="A53" s="6">
        <v>42124</v>
      </c>
      <c r="B53" s="7">
        <v>42095</v>
      </c>
      <c r="C53" s="9">
        <v>2.28886570313587E-2</v>
      </c>
    </row>
    <row r="54" spans="1:3" x14ac:dyDescent="0.25">
      <c r="A54" s="6">
        <v>42155</v>
      </c>
      <c r="B54" s="7">
        <v>42125</v>
      </c>
      <c r="C54" s="8">
        <v>-8.9419174152336502E-3</v>
      </c>
    </row>
    <row r="55" spans="1:3" x14ac:dyDescent="0.25">
      <c r="A55" s="6">
        <v>42185</v>
      </c>
      <c r="B55" s="7">
        <v>42156</v>
      </c>
      <c r="C55" s="9">
        <v>2.0611060658623601E-2</v>
      </c>
    </row>
    <row r="56" spans="1:3" x14ac:dyDescent="0.25">
      <c r="A56" s="6">
        <v>42216</v>
      </c>
      <c r="B56" s="7">
        <v>42186</v>
      </c>
      <c r="C56" s="8">
        <v>1.00986148042739E-2</v>
      </c>
    </row>
    <row r="57" spans="1:3" x14ac:dyDescent="0.25">
      <c r="A57" s="6">
        <v>42247</v>
      </c>
      <c r="B57" s="7">
        <v>42217</v>
      </c>
      <c r="C57" s="9">
        <v>-6.9774809913575294E-3</v>
      </c>
    </row>
    <row r="58" spans="1:3" x14ac:dyDescent="0.25">
      <c r="A58" s="6">
        <v>42277</v>
      </c>
      <c r="B58" s="7">
        <v>42248</v>
      </c>
      <c r="C58" s="8">
        <v>1.1772394285096698E-2</v>
      </c>
    </row>
    <row r="59" spans="1:3" x14ac:dyDescent="0.25">
      <c r="A59" s="6">
        <v>42308</v>
      </c>
      <c r="B59" s="7">
        <f t="shared" ref="B59:B61" si="2">A59</f>
        <v>42308</v>
      </c>
      <c r="C59" s="9">
        <v>1.7723875687782199E-2</v>
      </c>
    </row>
    <row r="60" spans="1:3" x14ac:dyDescent="0.25">
      <c r="A60" s="6">
        <v>42338</v>
      </c>
      <c r="B60" s="7">
        <f t="shared" si="2"/>
        <v>42338</v>
      </c>
      <c r="C60" s="8">
        <v>-2.5900514041529901E-2</v>
      </c>
    </row>
    <row r="61" spans="1:3" x14ac:dyDescent="0.25">
      <c r="A61" s="10">
        <v>42369</v>
      </c>
      <c r="B61" s="11">
        <f t="shared" si="2"/>
        <v>42369</v>
      </c>
      <c r="C61" s="12">
        <v>1.4094088145511401E-2</v>
      </c>
    </row>
    <row r="62" spans="1:3" x14ac:dyDescent="0.25">
      <c r="A62" s="6">
        <v>42400</v>
      </c>
      <c r="B62" s="7">
        <v>42370</v>
      </c>
      <c r="C62" s="8">
        <v>-2.1854062699558398E-2</v>
      </c>
    </row>
    <row r="63" spans="1:3" x14ac:dyDescent="0.25">
      <c r="A63" s="6">
        <v>42429</v>
      </c>
      <c r="B63" s="7">
        <f t="shared" ref="B63:B64" si="3">A63</f>
        <v>42429</v>
      </c>
      <c r="C63" s="9">
        <v>-9.6529516235324096E-3</v>
      </c>
    </row>
    <row r="64" spans="1:3" x14ac:dyDescent="0.25">
      <c r="A64" s="6">
        <v>42460</v>
      </c>
      <c r="B64" s="7">
        <f t="shared" si="3"/>
        <v>42460</v>
      </c>
      <c r="C64" s="8">
        <v>4.2873611700513702E-2</v>
      </c>
    </row>
    <row r="65" spans="1:3" x14ac:dyDescent="0.25">
      <c r="A65" s="6">
        <v>42490</v>
      </c>
      <c r="B65" s="7">
        <f t="shared" ref="B65:B67" si="4">A65</f>
        <v>42490</v>
      </c>
      <c r="C65" s="9">
        <v>8.196005755908951E-3</v>
      </c>
    </row>
    <row r="66" spans="1:3" x14ac:dyDescent="0.25">
      <c r="A66" s="6">
        <v>42521</v>
      </c>
      <c r="B66" s="7">
        <f t="shared" si="4"/>
        <v>42521</v>
      </c>
      <c r="C66" s="8">
        <v>-7.5148594637810496E-3</v>
      </c>
    </row>
    <row r="67" spans="1:3" x14ac:dyDescent="0.25">
      <c r="A67" s="6">
        <v>42551</v>
      </c>
      <c r="B67" s="7">
        <f t="shared" si="4"/>
        <v>42551</v>
      </c>
      <c r="C67" s="9">
        <v>-2.1850634896188003E-2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Fund, incl real estate - Basket</vt:lpstr>
      <vt:lpstr>Fund, excl real estate - Basket</vt:lpstr>
      <vt:lpstr>Equity - Basket</vt:lpstr>
      <vt:lpstr>Fixed income - Basket</vt:lpstr>
      <vt:lpstr>Real estate - Basket</vt:lpstr>
      <vt:lpstr>Fund, incl. real estate - NOK</vt:lpstr>
      <vt:lpstr>Fund, excl. real estate - NOK</vt:lpstr>
      <vt:lpstr>Equity - NOK</vt:lpstr>
      <vt:lpstr>Fixed income - NOK</vt:lpstr>
      <vt:lpstr>Real estate - NOK</vt:lpstr>
      <vt:lpstr>Fund, incl. real estate - USD</vt:lpstr>
      <vt:lpstr>Fund, excl. real estate - USD</vt:lpstr>
      <vt:lpstr>Equity - USD</vt:lpstr>
      <vt:lpstr>Fixed income - USD</vt:lpstr>
      <vt:lpstr>Real estate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2015-06-29T08:19:43Z</dcterms:created>
  <dcterms:modified xsi:type="dcterms:W3CDTF">2016-08-09T09:32:30Z</dcterms:modified>
</cp:coreProperties>
</file>