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748" activeTab="14"/>
  </bookViews>
  <sheets>
    <sheet name="Fondet, inkl. eiendom - Basket" sheetId="11" r:id="rId1"/>
    <sheet name="Fondet, ekskl. eiendom - Basket" sheetId="12" r:id="rId2"/>
    <sheet name="Aksjer - Basket" sheetId="13" r:id="rId3"/>
    <sheet name="Renter - Basket" sheetId="14" r:id="rId4"/>
    <sheet name="Eiendom - Basket" sheetId="15" r:id="rId5"/>
    <sheet name="Fondet, inkl. eiendom - NOK" sheetId="6" r:id="rId6"/>
    <sheet name="Fondet, ekskl. eiendom - NOK" sheetId="7" r:id="rId7"/>
    <sheet name="Aksjer - NOK" sheetId="8" r:id="rId8"/>
    <sheet name="Renter - NOK" sheetId="9" r:id="rId9"/>
    <sheet name="Eiendom - NOK" sheetId="10" r:id="rId10"/>
    <sheet name="Fondet, inkl. eiendom - USD" sheetId="2" r:id="rId11"/>
    <sheet name="Fondet, ekskl. eiendom - USD" sheetId="1" r:id="rId12"/>
    <sheet name="Aksjer - USD" sheetId="3" r:id="rId13"/>
    <sheet name="Renter - USD" sheetId="4" r:id="rId14"/>
    <sheet name="Eiendom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<sst xmlns="http://schemas.openxmlformats.org/spreadsheetml/2006/main" count="96" uniqueCount="16">
  <si>
    <t>Statens pensjonsfond utland, eksklusive eiendom</t>
  </si>
  <si>
    <t>Avkastning (prosent og prosentpoeng)</t>
  </si>
  <si>
    <t>Dato</t>
  </si>
  <si>
    <t>Måned</t>
  </si>
  <si>
    <t>Fondet</t>
  </si>
  <si>
    <t>Referanse -indeks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</si>
  <si>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</si>
  <si>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</si>
  <si>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</si>
  <si>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</si>
  <si>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</si>
  <si>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</si>
  <si>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Aksjeinvesteringene(*)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</si>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</sst>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14"/>
  <sheetViews>
    <sheetView topLeftCell="A199" workbookViewId="0">
      <selection activeCell="J215" sqref="J215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6">
        <v>37986</v>
      </c>
      <c r="B76" s="7">
        <f t="shared" si="1"/>
        <v>37986</v>
      </c>
      <c r="C76" s="9">
        <v>2.35422399128156E-2</v>
      </c>
    </row>
    <row r="77" spans="1:3" x14ac:dyDescent="0.25">
      <c r="A77" s="10">
        <v>38017</v>
      </c>
      <c r="B77" s="11">
        <f t="shared" si="1"/>
        <v>38017</v>
      </c>
      <c r="C77" s="13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55"/>
  <sheetViews>
    <sheetView topLeftCell="A40" workbookViewId="0">
      <selection activeCell="I55" sqref="I55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14"/>
  <sheetViews>
    <sheetView topLeftCell="A190" workbookViewId="0">
      <selection activeCell="J210" sqref="J210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6">
        <v>37986</v>
      </c>
      <c r="B76" s="7">
        <f t="shared" si="1"/>
        <v>37986</v>
      </c>
      <c r="C76" s="9">
        <v>5.2668534190734896E-2</v>
      </c>
    </row>
    <row r="77" spans="1:3" x14ac:dyDescent="0.25">
      <c r="A77" s="10">
        <v>38017</v>
      </c>
      <c r="B77" s="11">
        <f t="shared" si="1"/>
        <v>38017</v>
      </c>
      <c r="C77" s="13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4"/>
  <sheetViews>
    <sheetView topLeftCell="A199" workbookViewId="0">
      <selection activeCell="J216" sqref="J21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6">
        <v>37986</v>
      </c>
      <c r="B76" s="7">
        <f t="shared" si="1"/>
        <v>37986</v>
      </c>
      <c r="C76" s="9">
        <v>5.2668534190734896E-2</v>
      </c>
      <c r="D76" s="9">
        <v>5.2932977864019702E-2</v>
      </c>
      <c r="E76" s="9">
        <v>-2.6444367328481999E-4</v>
      </c>
    </row>
    <row r="77" spans="1:5" x14ac:dyDescent="0.25">
      <c r="A77" s="10">
        <v>38017</v>
      </c>
      <c r="B77" s="11">
        <f t="shared" si="1"/>
        <v>38017</v>
      </c>
      <c r="C77" s="13">
        <v>8.4632127733648092E-3</v>
      </c>
      <c r="D77" s="13">
        <v>7.6807662373136994E-3</v>
      </c>
      <c r="E77" s="13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6"/>
  <sheetViews>
    <sheetView topLeftCell="A199" workbookViewId="0">
      <selection activeCell="E223" sqref="E22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15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6">
        <v>37986</v>
      </c>
      <c r="B76" s="7">
        <f t="shared" si="1"/>
        <v>37986</v>
      </c>
      <c r="C76" s="9">
        <v>6.6435581851278305E-2</v>
      </c>
      <c r="D76" s="9">
        <v>6.7647179746613398E-2</v>
      </c>
      <c r="E76" s="9">
        <v>-1.21159789533514E-3</v>
      </c>
    </row>
    <row r="77" spans="1:5" x14ac:dyDescent="0.25">
      <c r="A77" s="10">
        <v>38017</v>
      </c>
      <c r="B77" s="11">
        <f t="shared" si="1"/>
        <v>38017</v>
      </c>
      <c r="C77" s="13">
        <v>1.8867860687787501E-2</v>
      </c>
      <c r="D77" s="13">
        <v>1.7577466069631099E-2</v>
      </c>
      <c r="E77" s="13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6" spans="1:5" x14ac:dyDescent="0.25">
      <c r="A216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4"/>
  <sheetViews>
    <sheetView topLeftCell="A202" workbookViewId="0">
      <selection activeCell="Q230" sqref="Q23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6">
        <v>37986</v>
      </c>
      <c r="B76" s="7">
        <f t="shared" si="1"/>
        <v>37986</v>
      </c>
      <c r="C76" s="9">
        <v>4.2627695881940701E-2</v>
      </c>
      <c r="D76" s="9">
        <v>4.2214712316051603E-2</v>
      </c>
      <c r="E76" s="9">
        <v>4.1298356588907097E-4</v>
      </c>
    </row>
    <row r="77" spans="1:5" x14ac:dyDescent="0.25">
      <c r="A77" s="10">
        <v>38017</v>
      </c>
      <c r="B77" s="11">
        <f t="shared" si="1"/>
        <v>38017</v>
      </c>
      <c r="C77" s="13">
        <v>7.0142278990359397E-4</v>
      </c>
      <c r="D77" s="13">
        <v>2.9065352671496899E-4</v>
      </c>
      <c r="E77" s="13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55"/>
  <sheetViews>
    <sheetView tabSelected="1" topLeftCell="A37" workbookViewId="0">
      <selection activeCell="D66" sqref="D66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4"/>
  <sheetViews>
    <sheetView topLeftCell="A193" workbookViewId="0">
      <selection activeCell="L215" sqref="L21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6"/>
  <sheetViews>
    <sheetView topLeftCell="A199" workbookViewId="0">
      <selection activeCell="E223" sqref="E22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14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6" spans="1:5" x14ac:dyDescent="0.25">
      <c r="A216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4"/>
  <sheetViews>
    <sheetView topLeftCell="A199" workbookViewId="0">
      <selection activeCell="O213" sqref="O21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55"/>
  <sheetViews>
    <sheetView topLeftCell="A46" workbookViewId="0">
      <selection activeCell="J59" sqref="J59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14"/>
  <sheetViews>
    <sheetView topLeftCell="A199" workbookViewId="0">
      <selection activeCell="A212" sqref="A212:C214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  <c r="D3" s="3"/>
    </row>
    <row r="4" spans="1:4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6">
        <v>37986</v>
      </c>
      <c r="B76" s="7">
        <f t="shared" si="1"/>
        <v>37986</v>
      </c>
      <c r="C76" s="9">
        <v>2.63495067362489E-2</v>
      </c>
    </row>
    <row r="77" spans="1:3" x14ac:dyDescent="0.25">
      <c r="A77" s="10">
        <v>38017</v>
      </c>
      <c r="B77" s="11">
        <f t="shared" si="1"/>
        <v>38017</v>
      </c>
      <c r="C77" s="13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4"/>
  <sheetViews>
    <sheetView topLeftCell="A193" workbookViewId="0">
      <selection activeCell="L212" sqref="L212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6">
        <v>37986</v>
      </c>
      <c r="B76" s="7">
        <f t="shared" si="1"/>
        <v>37986</v>
      </c>
      <c r="C76" s="9">
        <v>2.63495067362489E-2</v>
      </c>
      <c r="D76" s="9">
        <v>2.66073387363704E-2</v>
      </c>
      <c r="E76" s="9">
        <v>-2.57832000121443E-4</v>
      </c>
    </row>
    <row r="77" spans="1:5" x14ac:dyDescent="0.25">
      <c r="A77" s="10">
        <v>38017</v>
      </c>
      <c r="B77" s="11">
        <f t="shared" si="1"/>
        <v>38017</v>
      </c>
      <c r="C77" s="13">
        <v>6.2942782078131004E-2</v>
      </c>
      <c r="D77" s="13">
        <v>6.2118065928525E-2</v>
      </c>
      <c r="E77" s="13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6"/>
  <sheetViews>
    <sheetView topLeftCell="A205" workbookViewId="0">
      <selection activeCell="H224" sqref="H224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6">
        <v>37986</v>
      </c>
      <c r="B76" s="7">
        <f t="shared" si="1"/>
        <v>37986</v>
      </c>
      <c r="C76" s="9">
        <v>3.9772347940936002E-2</v>
      </c>
      <c r="D76" s="9">
        <v>4.0953653225410898E-2</v>
      </c>
      <c r="E76" s="9">
        <v>-1.18130528447494E-3</v>
      </c>
    </row>
    <row r="77" spans="1:5" x14ac:dyDescent="0.25">
      <c r="A77" s="10">
        <v>38017</v>
      </c>
      <c r="B77" s="11">
        <f t="shared" si="1"/>
        <v>38017</v>
      </c>
      <c r="C77" s="13">
        <v>7.3909513695722601E-2</v>
      </c>
      <c r="D77" s="13">
        <v>7.2549408906545695E-2</v>
      </c>
      <c r="E77" s="13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6" spans="1:5" x14ac:dyDescent="0.25">
      <c r="A216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4"/>
  <sheetViews>
    <sheetView topLeftCell="A205" workbookViewId="0">
      <selection activeCell="M220" sqref="M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6">
        <v>37986</v>
      </c>
      <c r="B76" s="7">
        <f t="shared" si="1"/>
        <v>37986</v>
      </c>
      <c r="C76" s="9">
        <v>1.6559711458125501E-2</v>
      </c>
      <c r="D76" s="9">
        <v>1.6157053389252801E-2</v>
      </c>
      <c r="E76" s="9">
        <v>4.0265806887274498E-4</v>
      </c>
    </row>
    <row r="77" spans="1:5" x14ac:dyDescent="0.25">
      <c r="A77" s="10">
        <v>38017</v>
      </c>
      <c r="B77" s="11">
        <f t="shared" si="1"/>
        <v>38017</v>
      </c>
      <c r="C77" s="13">
        <v>5.4761681831313497E-2</v>
      </c>
      <c r="D77" s="13">
        <v>5.4328721840432699E-2</v>
      </c>
      <c r="E77" s="13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Fondet, inkl. eiendom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Fondet, ekskl. eiendom - NOK</vt:lpstr>
      <vt:lpstr>Aksjer - NOK</vt:lpstr>
      <vt:lpstr>Renter - NOK</vt:lpstr>
      <vt:lpstr>Eiendom - NOK</vt:lpstr>
      <vt:lpstr>Fondet, inkl. eiendom - USD</vt:lpstr>
      <vt:lpstr>Fondet, ekskl. eiendom - USD</vt:lpstr>
      <vt:lpstr>Aksjer - USD</vt:lpstr>
      <vt:lpstr>Renter - USD</vt:lpstr>
      <vt:lpstr>Eiendom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2015-08-19T07:11:34Z</dcterms:modified>
</cp:coreProperties>
</file>